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5150" windowHeight="7560"/>
  </bookViews>
  <sheets>
    <sheet name=" Commercial Bid" sheetId="3" r:id="rId1"/>
    <sheet name="Sheet1" sheetId="4" r:id="rId2"/>
  </sheets>
  <calcPr calcId="145621"/>
</workbook>
</file>

<file path=xl/calcChain.xml><?xml version="1.0" encoding="utf-8"?>
<calcChain xmlns="http://schemas.openxmlformats.org/spreadsheetml/2006/main">
  <c r="G57" i="4" l="1"/>
  <c r="G4" i="4"/>
  <c r="G58" i="4" s="1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3" i="4"/>
  <c r="E57" i="4"/>
  <c r="E4" i="4"/>
  <c r="E58" i="4" s="1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3" i="4"/>
  <c r="I57" i="4"/>
  <c r="I4" i="4"/>
  <c r="I58" i="4" s="1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3" i="4"/>
  <c r="K57" i="4"/>
  <c r="K4" i="4"/>
  <c r="K58" i="4" s="1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3" i="4"/>
</calcChain>
</file>

<file path=xl/sharedStrings.xml><?xml version="1.0" encoding="utf-8"?>
<sst xmlns="http://schemas.openxmlformats.org/spreadsheetml/2006/main" count="123" uniqueCount="65">
  <si>
    <t>Required Man Power</t>
  </si>
  <si>
    <t>Sl.No.</t>
  </si>
  <si>
    <t xml:space="preserve">Commercial Bid </t>
  </si>
  <si>
    <r>
      <t xml:space="preserve">Cane Manager (Chief Cane Development officer)- </t>
    </r>
    <r>
      <rPr>
        <sz val="11"/>
        <color theme="1"/>
        <rFont val="Times New Roman"/>
        <family val="1"/>
      </rPr>
      <t xml:space="preserve">Minimum BSc. (Agr./ Bio) &amp; 5 years Exp. As as C.C.D.O./Cane manager or 10 years Exp. As Dy. C.C.D.O. in sugar industries. </t>
    </r>
  </si>
  <si>
    <r>
      <t>(Asst. Cane Development officer)-</t>
    </r>
    <r>
      <rPr>
        <sz val="12"/>
        <color theme="1"/>
        <rFont val="Times New Roman"/>
        <family val="1"/>
      </rPr>
      <t xml:space="preserve"> Minimum BSc. (Agr./ Bio) &amp; 5 years Exp. As Field Asst. Cane/ Agr. Asst. in Sugar Factory.</t>
    </r>
  </si>
  <si>
    <r>
      <t xml:space="preserve">Sr. Engineer (Civil)- </t>
    </r>
    <r>
      <rPr>
        <sz val="12"/>
        <color theme="1"/>
        <rFont val="Times New Roman"/>
        <family val="1"/>
      </rPr>
      <t>BE/Diploma (Civil) &amp; 5yrs.exp. in Heavy Foundation Work in Sugar Factory.</t>
    </r>
  </si>
  <si>
    <r>
      <t xml:space="preserve">Sr. Engineer (Instrument)- </t>
    </r>
    <r>
      <rPr>
        <sz val="12"/>
        <color theme="1"/>
        <rFont val="Times New Roman"/>
        <family val="1"/>
      </rPr>
      <t xml:space="preserve">B.E. (Instrument/Electronics)&amp; min.5yrs.exp. OR Diploma (Instrument.) &amp; min 10 yrs. Exp As A.E. (Instrument). in Sugar Factory ANSI/VSI will be Preferred.  </t>
    </r>
  </si>
  <si>
    <r>
      <t xml:space="preserve">Asstt. Engineer (Instrument)- </t>
    </r>
    <r>
      <rPr>
        <sz val="12"/>
        <color theme="1"/>
        <rFont val="Times New Roman"/>
        <family val="1"/>
      </rPr>
      <t>B.E.(Inst./Electronics) &amp; 2yrs.exp. or Diploma (Inst./Electronics) &amp; 5yrs.exp. in Sug.Fac. As a A.E. (Inst./Electronics) Or Diploma in (Inst./Electronics)&amp; 06 yrs exp as Foreman Instrumentation.</t>
    </r>
  </si>
  <si>
    <r>
      <t>(Cane Unloader  Operator) -</t>
    </r>
    <r>
      <rPr>
        <sz val="12"/>
        <color theme="1"/>
        <rFont val="Times New Roman"/>
        <family val="1"/>
      </rPr>
      <t xml:space="preserve"> ITI &amp; 1yrs.exp. or H.S. &amp; 3yrs.exp. or High School &amp; 5yrs.exp. in Sugar Factory.</t>
    </r>
  </si>
  <si>
    <r>
      <t xml:space="preserve">(Fitter (i) Mill/Boiling/C/f )- </t>
    </r>
    <r>
      <rPr>
        <sz val="12"/>
        <color theme="1"/>
        <rFont val="Times New Roman"/>
        <family val="1"/>
      </rPr>
      <t>ITI &amp; 5yrs.exp. or H.S. &amp; 7yrs.exp. or High School. &amp; 10yrs.exp. in Sugar Factory.</t>
    </r>
  </si>
  <si>
    <r>
      <t xml:space="preserve">(Fitter (ii) Mill/Boiling/C/f)- </t>
    </r>
    <r>
      <rPr>
        <sz val="12"/>
        <color theme="1"/>
        <rFont val="Times New Roman"/>
        <family val="1"/>
      </rPr>
      <t>ITI &amp; 1yrs.exp. or H.S. &amp; 3yrs.exp. or High School &amp; 5 yrs.exp. in Sugar Factory.</t>
    </r>
  </si>
  <si>
    <r>
      <t>Khalasi )-</t>
    </r>
    <r>
      <rPr>
        <sz val="12"/>
        <color theme="1"/>
        <rFont val="Times New Roman"/>
        <family val="1"/>
      </rPr>
      <t xml:space="preserve"> H.S. &amp; 1yrs.exp. or High School &amp; 3yrs.exp. in Sugar Factory.</t>
    </r>
  </si>
  <si>
    <t>Name of the Post &amp; Minimum Qualification &amp; Experience</t>
  </si>
  <si>
    <r>
      <t xml:space="preserve">Boiler Attendant)- </t>
    </r>
    <r>
      <rPr>
        <sz val="12"/>
        <color theme="1"/>
        <rFont val="Times New Roman"/>
        <family val="1"/>
      </rPr>
      <t xml:space="preserve">ITI + 1st Class B.Att.cert. &amp; 3 yrs.exp. or H.S. + 1st Class B.Att.cert. &amp; 3 yrs.exp. or High School &amp; 1st Class B.Att.cert. &amp; 5yrs.exp. in Sugar Factory/Power Plant </t>
    </r>
  </si>
  <si>
    <r>
      <t xml:space="preserve">Fireman )- </t>
    </r>
    <r>
      <rPr>
        <sz val="12"/>
        <color theme="1"/>
        <rFont val="Times New Roman"/>
        <family val="1"/>
      </rPr>
      <t>ITI + 2nd Class B.Att.cert. &amp; 3 Yrs Exp. or H.S. + 2nd Class B.Att.cert. &amp; 3 yrs.exp. or High School  &amp; 2nd Class B.Att.cert. &amp; 5 yrs.exp. in Sugar Factory/Power Plant</t>
    </r>
  </si>
  <si>
    <r>
      <t xml:space="preserve">Boiler Waterman) - </t>
    </r>
    <r>
      <rPr>
        <sz val="12"/>
        <color theme="1"/>
        <rFont val="Times New Roman"/>
        <family val="1"/>
      </rPr>
      <t>ITI + 2nd Class B.Att.cert. &amp; 2 Yrs Exp. or H.S. + 2nd Class B.Att.cert. &amp; 3 yrs.exp. or High School  &amp; 2nd Class B.Att.cert. &amp; 5 yrs.exp. in Sugar Factory/Power Plant</t>
    </r>
  </si>
  <si>
    <r>
      <t>Feed Pump Attendant )</t>
    </r>
    <r>
      <rPr>
        <sz val="12"/>
        <color theme="1"/>
        <rFont val="Times New Roman"/>
        <family val="1"/>
      </rPr>
      <t xml:space="preserve"> ITI + 2nd Class B.Att.cert.&amp; 2 yrs Exp or H.S. + 2nd Class B.Att.cert. &amp; 3 yrs.exp. or High School &amp; 2nd Class B.Att.cert. &amp; 5 yrs.exp. in Sugar Factory/Power Plant</t>
    </r>
  </si>
  <si>
    <r>
      <t xml:space="preserve">CO-GEN  MANAGER)- </t>
    </r>
    <r>
      <rPr>
        <sz val="12"/>
        <color theme="1"/>
        <rFont val="Times New Roman"/>
        <family val="1"/>
      </rPr>
      <t>BE (Mech/Elect.) +ANSI-VSI BOE Sugar Factory/Power Plant exp.min.03 yrs as a Dy.Chief Engineer Or 05 Yrs Ex. As a Senior Engineer.</t>
    </r>
  </si>
  <si>
    <r>
      <t xml:space="preserve">Senior Engineer (Electrical)- </t>
    </r>
    <r>
      <rPr>
        <sz val="12"/>
        <color theme="1"/>
        <rFont val="Times New Roman"/>
        <family val="1"/>
      </rPr>
      <t xml:space="preserve">B.E. (Elec.) &amp; min.5yrs.exp. As A.E. Elect. OR Diploma (Elec.) &amp; min.10yrs.exp. As A.E. Elect. in Sugar Factory/Power Plant. ANSI/VSI will be Preferred.  </t>
    </r>
  </si>
  <si>
    <r>
      <t xml:space="preserve">Asstt. Engineer (Electrical)- </t>
    </r>
    <r>
      <rPr>
        <sz val="12"/>
        <color theme="1"/>
        <rFont val="Times New Roman"/>
        <family val="1"/>
      </rPr>
      <t>B.E. (Elec.) &amp; 2yrs.exp. or Diploma (Elec.) &amp; 5yrs.exp. in Sugar Factory/Power Plant as a A.E. (Ele.) or Diploma (Elec.) &amp; 06 Yrs Exp as a Electrical Foreman in Sugar Factory/Power Plant.</t>
    </r>
  </si>
  <si>
    <r>
      <t xml:space="preserve">Turbine Mechanic/ Attendant )- </t>
    </r>
    <r>
      <rPr>
        <sz val="12"/>
        <color theme="1"/>
        <rFont val="Times New Roman"/>
        <family val="1"/>
      </rPr>
      <t xml:space="preserve"> ITI &amp; 10 yrs Exp. As a Turbine Operator or Turbine Mechanic in Sugar Factory or Power Plant</t>
    </r>
  </si>
  <si>
    <r>
      <t>Electrician –l) -</t>
    </r>
    <r>
      <rPr>
        <sz val="12"/>
        <color theme="1"/>
        <rFont val="Times New Roman"/>
        <family val="1"/>
      </rPr>
      <t xml:space="preserve"> ITI &amp; 5yrs.exp. or H.S. &amp; 7yrs.exp. or High School &amp; 10yrs.exp. in Sugar Factory/Power Plant with Certificate from Elect. Authority</t>
    </r>
  </si>
  <si>
    <r>
      <t xml:space="preserve">Electrician -ll )- </t>
    </r>
    <r>
      <rPr>
        <sz val="12"/>
        <color theme="1"/>
        <rFont val="Times New Roman"/>
        <family val="1"/>
      </rPr>
      <t>ITI &amp; 1yrs.exp. or H.S. &amp; 3yrs.exp. or High School. &amp; 5yrs.exp. in Sugar Factory/Power Plant with Certificate from Elect. Authority</t>
    </r>
  </si>
  <si>
    <r>
      <t>DCS Operator) -</t>
    </r>
    <r>
      <rPr>
        <sz val="12"/>
        <color theme="1"/>
        <rFont val="Times New Roman"/>
        <family val="1"/>
      </rPr>
      <t xml:space="preserve"> ITI &amp; 5yrs.exp. or H.S. &amp; 7yrs.exp. or High school &amp; 10yrs.exp. in Sugar Factory/Power Plant</t>
    </r>
  </si>
  <si>
    <r>
      <t>Wireman)-</t>
    </r>
    <r>
      <rPr>
        <sz val="12"/>
        <color theme="1"/>
        <rFont val="Times New Roman"/>
        <family val="1"/>
      </rPr>
      <t xml:space="preserve"> ITI &amp; 5yrs.exp. or H.S. &amp; 7yrs.exp. or High school &amp; 10yrs.exp. in Sugar Factory/Power Plant </t>
    </r>
  </si>
  <si>
    <r>
      <t xml:space="preserve">Foreman (Workshop)- </t>
    </r>
    <r>
      <rPr>
        <sz val="12"/>
        <color theme="1"/>
        <rFont val="Times New Roman"/>
        <family val="1"/>
      </rPr>
      <t>ITI &amp; 7yrs.exp. or H.S. &amp; 10yrs.exp. or High School  &amp; 15yrs.exp. As Turner in Sugar Factory</t>
    </r>
  </si>
  <si>
    <r>
      <t xml:space="preserve">Fitter -I (Workshop)- </t>
    </r>
    <r>
      <rPr>
        <sz val="12"/>
        <color theme="1"/>
        <rFont val="Times New Roman"/>
        <family val="1"/>
      </rPr>
      <t>ITI &amp; 5yrs.exp. or H.S. &amp; 7yrs.exp. or High School. &amp; 10yrs.exp. in Sugar Factory</t>
    </r>
  </si>
  <si>
    <r>
      <t xml:space="preserve">Turner -I (Workshop)- </t>
    </r>
    <r>
      <rPr>
        <sz val="12"/>
        <color theme="1"/>
        <rFont val="Times New Roman"/>
        <family val="1"/>
      </rPr>
      <t>ITI &amp; 5yrs.exp. or H.S. &amp; 7yrs.exp. or High School &amp; 10yrs.exp. in Sugar Factory</t>
    </r>
  </si>
  <si>
    <r>
      <t xml:space="preserve">Turner -II (Workshop)- </t>
    </r>
    <r>
      <rPr>
        <sz val="12"/>
        <color theme="1"/>
        <rFont val="Times New Roman"/>
        <family val="1"/>
      </rPr>
      <t>ITI &amp; 1yrs.exp. or H.S. &amp; 3yrs.exp. or High School &amp; 5yrs.exp. in Sugar Factory</t>
    </r>
  </si>
  <si>
    <r>
      <t>Machinist (Workshop)-</t>
    </r>
    <r>
      <rPr>
        <sz val="12"/>
        <color theme="1"/>
        <rFont val="Times New Roman"/>
        <family val="1"/>
      </rPr>
      <t xml:space="preserve"> ITI &amp; 1yr.exp.Or H.S. &amp; 3yr.exp.Or High School .&amp; 5yr.ex. in Sugar Factory</t>
    </r>
  </si>
  <si>
    <r>
      <t xml:space="preserve">Welder (H.P.B) (Workshop)- </t>
    </r>
    <r>
      <rPr>
        <sz val="12"/>
        <color theme="1"/>
        <rFont val="Times New Roman"/>
        <family val="1"/>
      </rPr>
      <t>ITI &amp; 3 yrs.exp. or H.S. &amp; 5yrs.exp. or High School &amp; 5yrs.exp. in Sugar Factory</t>
    </r>
  </si>
  <si>
    <r>
      <t xml:space="preserve">Welder (Workshop)- </t>
    </r>
    <r>
      <rPr>
        <sz val="12"/>
        <color theme="1"/>
        <rFont val="Times New Roman"/>
        <family val="1"/>
      </rPr>
      <t>ITI &amp; 1yrs.exp. or H.S. &amp; 3yrs.exp. or High School. &amp; 7yrs.exp. in H.P.B.</t>
    </r>
  </si>
  <si>
    <r>
      <t xml:space="preserve">Instrument Mechanic ) - </t>
    </r>
    <r>
      <rPr>
        <sz val="12"/>
        <color theme="1"/>
        <rFont val="Times New Roman"/>
        <family val="1"/>
      </rPr>
      <t>ITI &amp; 3yrs.exp. or H.S. &amp; 5yrs.exp. or High School. &amp; 7yrs.exp. in Sugar Factory</t>
    </r>
  </si>
  <si>
    <r>
      <t xml:space="preserve">Chief Chemist )- </t>
    </r>
    <r>
      <rPr>
        <sz val="12"/>
        <color theme="1"/>
        <rFont val="Times New Roman"/>
        <family val="1"/>
      </rPr>
      <t>Min B.Sc.(ANSI-VSI) Sugar Tech. Factory exp.min. 05 yrs as a Chief Chemist Or 07 yrs as a Dy Chief Chemist.</t>
    </r>
  </si>
  <si>
    <r>
      <t xml:space="preserve">Dy. Chief Chemist)- </t>
    </r>
    <r>
      <rPr>
        <sz val="12"/>
        <color theme="1"/>
        <rFont val="Times New Roman"/>
        <family val="1"/>
      </rPr>
      <t>Min B.s.c. (ANSI-VSI) Sugar Tech. Factory exp. Min. 5 yrs as a Dy. Chief Chemist or 7 Yrs. Senior Chemist or 10 yrs as a Manufacturing Chemist.</t>
    </r>
  </si>
  <si>
    <r>
      <t xml:space="preserve">Manufacturing Chemist)- </t>
    </r>
    <r>
      <rPr>
        <sz val="12"/>
        <color theme="1"/>
        <rFont val="Times New Roman"/>
        <family val="1"/>
      </rPr>
      <t>Min B.Sc. &amp; 3 Yrs. Exp as a Manufacturing Chemist. In any Sugar Factory .(ANSI-VSI) Sugar Tech. will be preferred.</t>
    </r>
  </si>
  <si>
    <r>
      <t>Lab Chemist)-</t>
    </r>
    <r>
      <rPr>
        <sz val="12"/>
        <color theme="1"/>
        <rFont val="Times New Roman"/>
        <family val="1"/>
      </rPr>
      <t xml:space="preserve"> Min B.Sc. Chemistry &amp; 2yr.exp. as a lab chemist  in Sugar Factory.</t>
    </r>
  </si>
  <si>
    <r>
      <t xml:space="preserve">Juice Supervisor)- </t>
    </r>
    <r>
      <rPr>
        <sz val="12"/>
        <color theme="1"/>
        <rFont val="Times New Roman"/>
        <family val="1"/>
      </rPr>
      <t>H.Sec. &amp; 10 yrs.exp. or High School &amp; 15yrs.exp. in S.F.</t>
    </r>
  </si>
  <si>
    <r>
      <t xml:space="preserve">Juice Heater Attendant)-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</si>
  <si>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 xml:space="preserve">Juice Maceration Attendant/PH Recorder 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</si>
  <si>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>Juice Sulp.Mate )-</t>
    </r>
    <r>
      <rPr>
        <sz val="12"/>
        <color theme="1"/>
        <rFont val="Times New Roman"/>
        <family val="1"/>
      </rPr>
      <t xml:space="preserve"> H.Sec. &amp; 2yrs.exp. or High School &amp; 5yrs.exp. in S.F.</t>
    </r>
  </si>
  <si>
    <r>
      <t xml:space="preserve">Syrup Sulp.Mate 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</si>
  <si>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 xml:space="preserve">Vac.Fitter Attendant 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</si>
  <si>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 xml:space="preserve">Clarifier Attendant 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</si>
  <si>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 xml:space="preserve">Evaporator Operator )- </t>
    </r>
    <r>
      <rPr>
        <sz val="12"/>
        <color theme="1"/>
        <rFont val="Times New Roman"/>
        <family val="1"/>
      </rPr>
      <t>H.Sec. &amp; 5yrs.exp. or High School &amp; 7yrs.exp. in S.F.</t>
    </r>
  </si>
  <si>
    <r>
      <t xml:space="preserve">Lime Mate)- </t>
    </r>
    <r>
      <rPr>
        <sz val="12"/>
        <color theme="1"/>
        <rFont val="Times New Roman"/>
        <family val="1"/>
      </rPr>
      <t>H.Sec. &amp; 2yrs.exp. or High School &amp; 5yrs.exp. in S.F.</t>
    </r>
  </si>
  <si>
    <r>
      <t>Centrifugal Mates )-</t>
    </r>
    <r>
      <rPr>
        <sz val="12"/>
        <color theme="1"/>
        <rFont val="Times New Roman"/>
        <family val="1"/>
      </rPr>
      <t xml:space="preserve"> H.Sec. &amp; 3 yr.exp. or High School &amp; 5 yrs.exp.in Sug.Fac.</t>
    </r>
  </si>
  <si>
    <r>
      <t xml:space="preserve">Pan Incharge )- </t>
    </r>
    <r>
      <rPr>
        <sz val="12"/>
        <color theme="1"/>
        <rFont val="Times New Roman"/>
        <family val="1"/>
      </rPr>
      <t>H.Sec. + Cert. in Pan Boil. &amp; 5yr.exp. or H.S. &amp; 7yr.exp. or High School &amp; 10yrs.exp. in Sugar Factory</t>
    </r>
  </si>
  <si>
    <r>
      <t xml:space="preserve">Pan man )- </t>
    </r>
    <r>
      <rPr>
        <sz val="12"/>
        <color theme="1"/>
        <rFont val="Times New Roman"/>
        <family val="1"/>
      </rPr>
      <t>H.Sec. + Cert. in Pan Boil. &amp; 3yr.exp. or H.S. &amp; 5yr.exp. or High School &amp; 7yrs.exp. in Sugar Factory</t>
    </r>
  </si>
  <si>
    <r>
      <t xml:space="preserve">Asstt.Pan man )- </t>
    </r>
    <r>
      <rPr>
        <sz val="12"/>
        <color theme="1"/>
        <rFont val="Times New Roman"/>
        <family val="1"/>
      </rPr>
      <t>H.Sec. + Cert. in Pan Boil. &amp; 1yr.exp. or H.S. &amp; 3yr.exp. or High School &amp; 5yrs.exp. in Sugar Factory.</t>
    </r>
  </si>
  <si>
    <r>
      <t xml:space="preserve">Centrifugal Operator )- </t>
    </r>
    <r>
      <rPr>
        <sz val="12"/>
        <color theme="1"/>
        <rFont val="Times New Roman"/>
        <family val="1"/>
      </rPr>
      <t>H.Sec. &amp; 2yr.exp. or High School. &amp; 5yrs.exp. in Sugar Factory</t>
    </r>
  </si>
  <si>
    <r>
      <t xml:space="preserve">Computer Programmer)- </t>
    </r>
    <r>
      <rPr>
        <sz val="12"/>
        <color theme="1"/>
        <rFont val="Times New Roman"/>
        <family val="1"/>
      </rPr>
      <t>B.E. (Comp. Enng) / B.E. (I.T.)./M.C.A. /B.Sc.(Comp)/(I.T.) &amp; 3 yrs. exp. As C.P. in Govt. Institution</t>
    </r>
  </si>
  <si>
    <r>
      <t xml:space="preserve">Accounts Officer)- </t>
    </r>
    <r>
      <rPr>
        <sz val="12"/>
        <color theme="1"/>
        <rFont val="Times New Roman"/>
        <family val="1"/>
      </rPr>
      <t>Deputation/additional Charge from State Govt. Co op. dptt. Executive Emp. OR Min B.Com + 05 Yrs Exp as a Asst Accounts Officer in Sugar Factory. C.A./M.B.A/ICWA will be Preferred.</t>
    </r>
  </si>
  <si>
    <t xml:space="preserve">Service charge </t>
  </si>
  <si>
    <r>
      <t xml:space="preserve">Chief Engineer )- </t>
    </r>
    <r>
      <rPr>
        <sz val="12"/>
        <color theme="1"/>
        <rFont val="Times New Roman"/>
        <family val="1"/>
      </rPr>
      <t>BE(Mech)+ANSI-VSI  BOE Sugar Factory exp.min.05 yrs as a Chief Engineer or 07 Yrs exp as a Dy. Chief Engineer &amp; Co-Gen &amp; DCS Exp.</t>
    </r>
  </si>
  <si>
    <r>
      <rPr>
        <b/>
        <sz val="14"/>
        <color theme="1"/>
        <rFont val="Times New Roman"/>
        <family val="1"/>
      </rPr>
      <t>Asstt. Engineer (Mechanical)</t>
    </r>
    <r>
      <rPr>
        <sz val="11"/>
        <color theme="1"/>
        <rFont val="Arial"/>
        <family val="2"/>
      </rPr>
      <t xml:space="preserve"> </t>
    </r>
    <r>
      <rPr>
        <sz val="11"/>
        <color theme="1"/>
        <rFont val="Times New Roman"/>
        <family val="1"/>
      </rPr>
      <t>B.E. (Mech.) &amp; 2 yrs. Exp  Or Diploma (Mech.) &amp; 5yrs.exp. in Sugar Fac.As a Asst. Engineer (Mech.) ANSI/VSI/BOE will be Preferred Or Diploma (Mech.) &amp; 06 Yrs Exp as a Mechanical Foreman in Sugar Factory.</t>
    </r>
  </si>
  <si>
    <r>
      <t xml:space="preserve">Purchase/ Sales Officer)- </t>
    </r>
    <r>
      <rPr>
        <sz val="12"/>
        <color theme="1"/>
        <rFont val="Times New Roman"/>
        <family val="1"/>
      </rPr>
      <t>Deputation/add.Charge from State Govt. Co op. dptt. Executive Emp. OR B.E.(Mech./Elec./Chem.Eng.)/ Graduation + MBA/CA &amp; 3 yrs Exp as a Purchase Officer/Sales Officer in any Sugar Factory</t>
    </r>
  </si>
  <si>
    <r>
      <t xml:space="preserve">Accountant)- </t>
    </r>
    <r>
      <rPr>
        <sz val="12"/>
        <color theme="1"/>
        <rFont val="Times New Roman"/>
        <family val="1"/>
      </rPr>
      <t xml:space="preserve">Min B.Com +Computer Knowledge &amp; 2yrs exp.  As a Accounts Clerk in Sugar Factory or Any Institution. </t>
    </r>
  </si>
  <si>
    <r>
      <t xml:space="preserve">Medical Officer)-  </t>
    </r>
    <r>
      <rPr>
        <sz val="12"/>
        <color theme="1"/>
        <rFont val="Times New Roman"/>
        <family val="1"/>
      </rPr>
      <t xml:space="preserve">M.B.B.S. &amp; 1 Yr Exp. M.D. will be preferred   </t>
    </r>
  </si>
  <si>
    <t>Total rate</t>
  </si>
  <si>
    <t>2017-18</t>
  </si>
  <si>
    <t>2020-21</t>
  </si>
  <si>
    <t>2021-22</t>
  </si>
  <si>
    <t>2023-24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</si>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</sst>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20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Arial"/>
      <family val="2"/>
    </font>
    <font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2" borderId="3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0" fontId="12" fillId="2" borderId="5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tabSelected="1" topLeftCell="A43" zoomScaleNormal="100" workbookViewId="0">
      <selection activeCell="H51" sqref="H51"/>
    </sheetView>
  </sheetViews>
  <sheetFormatPr defaultRowHeight="18.75" x14ac:dyDescent="0.3"/>
  <cols>
    <col min="1" max="1" width="7.85546875" customWidth="1"/>
    <col min="2" max="2" width="77.5703125" style="9" customWidth="1"/>
    <col min="3" max="3" width="14.28515625" style="2" customWidth="1"/>
  </cols>
  <sheetData>
    <row r="1" spans="1:3" ht="26.25" customHeight="1" x14ac:dyDescent="0.25">
      <c r="A1" s="34" t="s">
        <v>2</v>
      </c>
      <c r="B1" s="34"/>
      <c r="C1" s="34"/>
    </row>
    <row r="2" spans="1:3" s="1" customFormat="1" ht="40.5" customHeight="1" x14ac:dyDescent="0.25">
      <c r="A2" s="4" t="s">
        <v>1</v>
      </c>
      <c r="B2" s="6" t="s">
        <v>12</v>
      </c>
      <c r="C2" s="5" t="s">
        <v>0</v>
      </c>
    </row>
    <row r="3" spans="1:3" s="1" customFormat="1" ht="50.25" x14ac:dyDescent="0.25">
      <c r="A3" s="4">
        <v>1</v>
      </c>
      <c r="B3" s="12" t="s">
        <v>54</v>
      </c>
      <c r="C3" s="10">
        <v>1</v>
      </c>
    </row>
    <row r="4" spans="1:3" s="1" customFormat="1" ht="41.25" customHeight="1" x14ac:dyDescent="0.25">
      <c r="A4" s="4">
        <v>2</v>
      </c>
      <c r="B4" s="6" t="s">
        <v>33</v>
      </c>
      <c r="C4" s="10">
        <v>1</v>
      </c>
    </row>
    <row r="5" spans="1:3" s="1" customFormat="1" ht="52.5" customHeight="1" x14ac:dyDescent="0.25">
      <c r="A5" s="4">
        <v>3</v>
      </c>
      <c r="B5" s="7" t="s">
        <v>3</v>
      </c>
      <c r="C5" s="10">
        <v>1</v>
      </c>
    </row>
    <row r="6" spans="1:3" s="1" customFormat="1" ht="44.25" customHeight="1" x14ac:dyDescent="0.25">
      <c r="A6" s="4">
        <v>4</v>
      </c>
      <c r="B6" s="7" t="s">
        <v>4</v>
      </c>
      <c r="C6" s="10">
        <v>2</v>
      </c>
    </row>
    <row r="7" spans="1:3" s="1" customFormat="1" ht="34.5" x14ac:dyDescent="0.25">
      <c r="A7" s="4">
        <v>5</v>
      </c>
      <c r="B7" s="7" t="s">
        <v>5</v>
      </c>
      <c r="C7" s="10">
        <v>1</v>
      </c>
    </row>
    <row r="8" spans="1:3" s="1" customFormat="1" ht="50.25" x14ac:dyDescent="0.25">
      <c r="A8" s="4">
        <v>6</v>
      </c>
      <c r="B8" s="7" t="s">
        <v>7</v>
      </c>
      <c r="C8" s="10">
        <v>3</v>
      </c>
    </row>
    <row r="9" spans="1:3" s="1" customFormat="1" ht="39" customHeight="1" x14ac:dyDescent="0.25">
      <c r="A9" s="4">
        <v>7</v>
      </c>
      <c r="B9" s="7" t="s">
        <v>8</v>
      </c>
      <c r="C9" s="10">
        <v>4</v>
      </c>
    </row>
    <row r="10" spans="1:3" s="1" customFormat="1" ht="39" customHeight="1" x14ac:dyDescent="0.25">
      <c r="A10" s="4">
        <v>8</v>
      </c>
      <c r="B10" s="7" t="s">
        <v>9</v>
      </c>
      <c r="C10" s="10">
        <v>5</v>
      </c>
    </row>
    <row r="11" spans="1:3" s="1" customFormat="1" ht="34.5" x14ac:dyDescent="0.25">
      <c r="A11" s="4">
        <v>9</v>
      </c>
      <c r="B11" s="7" t="s">
        <v>10</v>
      </c>
      <c r="C11" s="10">
        <v>8</v>
      </c>
    </row>
    <row r="12" spans="1:3" s="1" customFormat="1" ht="30.75" customHeight="1" x14ac:dyDescent="0.25">
      <c r="A12" s="4">
        <v>10</v>
      </c>
      <c r="B12" s="7" t="s">
        <v>11</v>
      </c>
      <c r="C12" s="10">
        <v>2</v>
      </c>
    </row>
    <row r="13" spans="1:3" s="1" customFormat="1" ht="54.75" customHeight="1" x14ac:dyDescent="0.25">
      <c r="A13" s="4">
        <v>11</v>
      </c>
      <c r="B13" s="7" t="s">
        <v>13</v>
      </c>
      <c r="C13" s="10">
        <v>3</v>
      </c>
    </row>
    <row r="14" spans="1:3" s="1" customFormat="1" ht="50.25" x14ac:dyDescent="0.25">
      <c r="A14" s="4">
        <v>12</v>
      </c>
      <c r="B14" s="7" t="s">
        <v>14</v>
      </c>
      <c r="C14" s="10">
        <v>2</v>
      </c>
    </row>
    <row r="15" spans="1:3" s="1" customFormat="1" ht="56.25" customHeight="1" x14ac:dyDescent="0.25">
      <c r="A15" s="4">
        <v>13</v>
      </c>
      <c r="B15" s="7" t="s">
        <v>15</v>
      </c>
      <c r="C15" s="10">
        <v>2</v>
      </c>
    </row>
    <row r="16" spans="1:3" s="1" customFormat="1" ht="54.75" customHeight="1" x14ac:dyDescent="0.25">
      <c r="A16" s="4">
        <v>14</v>
      </c>
      <c r="B16" s="7" t="s">
        <v>16</v>
      </c>
      <c r="C16" s="10">
        <v>4</v>
      </c>
    </row>
    <row r="17" spans="1:3" s="1" customFormat="1" ht="50.25" x14ac:dyDescent="0.25">
      <c r="A17" s="4">
        <v>15</v>
      </c>
      <c r="B17" s="7" t="s">
        <v>17</v>
      </c>
      <c r="C17" s="10">
        <v>1</v>
      </c>
    </row>
    <row r="18" spans="1:3" s="1" customFormat="1" ht="60" customHeight="1" x14ac:dyDescent="0.25">
      <c r="A18" s="4">
        <v>16</v>
      </c>
      <c r="B18" s="7" t="s">
        <v>19</v>
      </c>
      <c r="C18" s="10">
        <v>2</v>
      </c>
    </row>
    <row r="19" spans="1:3" s="1" customFormat="1" ht="57.75" customHeight="1" x14ac:dyDescent="0.25">
      <c r="A19" s="4">
        <v>17</v>
      </c>
      <c r="B19" s="13" t="s">
        <v>55</v>
      </c>
      <c r="C19" s="10">
        <v>3</v>
      </c>
    </row>
    <row r="20" spans="1:3" s="1" customFormat="1" ht="41.25" customHeight="1" x14ac:dyDescent="0.25">
      <c r="A20" s="4">
        <v>18</v>
      </c>
      <c r="B20" s="7" t="s">
        <v>20</v>
      </c>
      <c r="C20" s="10">
        <v>3</v>
      </c>
    </row>
    <row r="21" spans="1:3" s="1" customFormat="1" ht="34.5" x14ac:dyDescent="0.25">
      <c r="A21" s="4">
        <v>19</v>
      </c>
      <c r="B21" s="7" t="s">
        <v>21</v>
      </c>
      <c r="C21" s="10">
        <v>1</v>
      </c>
    </row>
    <row r="22" spans="1:3" s="1" customFormat="1" ht="34.5" x14ac:dyDescent="0.25">
      <c r="A22" s="4">
        <v>20</v>
      </c>
      <c r="B22" s="7" t="s">
        <v>22</v>
      </c>
      <c r="C22" s="10">
        <v>4</v>
      </c>
    </row>
    <row r="23" spans="1:3" s="1" customFormat="1" ht="34.5" x14ac:dyDescent="0.25">
      <c r="A23" s="4">
        <v>21</v>
      </c>
      <c r="B23" s="7" t="s">
        <v>24</v>
      </c>
      <c r="C23" s="10">
        <v>3</v>
      </c>
    </row>
    <row r="24" spans="1:3" s="1" customFormat="1" ht="34.5" x14ac:dyDescent="0.25">
      <c r="A24" s="4">
        <v>22</v>
      </c>
      <c r="B24" s="7" t="s">
        <v>23</v>
      </c>
      <c r="C24" s="10">
        <v>8</v>
      </c>
    </row>
    <row r="25" spans="1:3" s="1" customFormat="1" ht="34.5" x14ac:dyDescent="0.25">
      <c r="A25" s="4">
        <v>23</v>
      </c>
      <c r="B25" s="7" t="s">
        <v>27</v>
      </c>
      <c r="C25" s="10">
        <v>1</v>
      </c>
    </row>
    <row r="26" spans="1:3" s="1" customFormat="1" ht="34.5" x14ac:dyDescent="0.25">
      <c r="A26" s="4">
        <v>24</v>
      </c>
      <c r="B26" s="7" t="s">
        <v>28</v>
      </c>
      <c r="C26" s="10">
        <v>1</v>
      </c>
    </row>
    <row r="27" spans="1:3" s="1" customFormat="1" ht="34.5" x14ac:dyDescent="0.25">
      <c r="A27" s="4">
        <v>25</v>
      </c>
      <c r="B27" s="7" t="s">
        <v>29</v>
      </c>
      <c r="C27" s="10">
        <v>1</v>
      </c>
    </row>
    <row r="28" spans="1:3" s="1" customFormat="1" ht="39" customHeight="1" x14ac:dyDescent="0.25">
      <c r="A28" s="4">
        <v>26</v>
      </c>
      <c r="B28" s="7" t="s">
        <v>30</v>
      </c>
      <c r="C28" s="10">
        <v>1</v>
      </c>
    </row>
    <row r="29" spans="1:3" s="1" customFormat="1" ht="34.5" x14ac:dyDescent="0.25">
      <c r="A29" s="4">
        <v>27</v>
      </c>
      <c r="B29" s="7" t="s">
        <v>31</v>
      </c>
      <c r="C29" s="10">
        <v>5</v>
      </c>
    </row>
    <row r="30" spans="1:3" s="1" customFormat="1" ht="34.5" x14ac:dyDescent="0.25">
      <c r="A30" s="4">
        <v>28</v>
      </c>
      <c r="B30" s="7" t="s">
        <v>32</v>
      </c>
      <c r="C30" s="10">
        <v>2</v>
      </c>
    </row>
    <row r="31" spans="1:3" s="1" customFormat="1" ht="43.5" customHeight="1" x14ac:dyDescent="0.25">
      <c r="A31" s="4">
        <v>29</v>
      </c>
      <c r="B31" s="7" t="s">
        <v>34</v>
      </c>
      <c r="C31" s="10">
        <v>1</v>
      </c>
    </row>
    <row r="32" spans="1:3" s="1" customFormat="1" ht="41.25" customHeight="1" x14ac:dyDescent="0.25">
      <c r="A32" s="4">
        <v>30</v>
      </c>
      <c r="B32" s="7" t="s">
        <v>35</v>
      </c>
      <c r="C32" s="10">
        <v>3</v>
      </c>
    </row>
    <row r="33" spans="1:3" s="1" customFormat="1" ht="34.5" x14ac:dyDescent="0.25">
      <c r="A33" s="4">
        <v>31</v>
      </c>
      <c r="B33" s="7" t="s">
        <v>36</v>
      </c>
      <c r="C33" s="10">
        <v>2</v>
      </c>
    </row>
    <row r="34" spans="1:3" s="1" customFormat="1" ht="33.75" customHeight="1" x14ac:dyDescent="0.25">
      <c r="A34" s="4">
        <v>32</v>
      </c>
      <c r="B34" s="6" t="s">
        <v>37</v>
      </c>
      <c r="C34" s="10">
        <v>3</v>
      </c>
    </row>
    <row r="35" spans="1:3" s="1" customFormat="1" ht="34.5" x14ac:dyDescent="0.25">
      <c r="A35" s="4">
        <v>33</v>
      </c>
      <c r="B35" s="6" t="s">
        <v>38</v>
      </c>
      <c r="C35" s="10">
        <v>3</v>
      </c>
    </row>
    <row r="36" spans="1:3" s="1" customFormat="1" ht="34.5" x14ac:dyDescent="0.25">
      <c r="A36" s="4">
        <v>34</v>
      </c>
      <c r="B36" s="6" t="s">
        <v>39</v>
      </c>
      <c r="C36" s="10">
        <v>3</v>
      </c>
    </row>
    <row r="37" spans="1:3" s="1" customFormat="1" ht="27.75" customHeight="1" x14ac:dyDescent="0.25">
      <c r="A37" s="4">
        <v>35</v>
      </c>
      <c r="B37" s="6" t="s">
        <v>40</v>
      </c>
      <c r="C37" s="10">
        <v>3</v>
      </c>
    </row>
    <row r="38" spans="1:3" s="1" customFormat="1" ht="31.5" customHeight="1" x14ac:dyDescent="0.25">
      <c r="A38" s="4">
        <v>36</v>
      </c>
      <c r="B38" s="6" t="s">
        <v>41</v>
      </c>
      <c r="C38" s="10">
        <v>1</v>
      </c>
    </row>
    <row r="39" spans="1:3" s="1" customFormat="1" ht="34.5" x14ac:dyDescent="0.25">
      <c r="A39" s="4">
        <v>37</v>
      </c>
      <c r="B39" s="6" t="s">
        <v>42</v>
      </c>
      <c r="C39" s="10">
        <v>3</v>
      </c>
    </row>
    <row r="40" spans="1:3" s="1" customFormat="1" ht="26.25" customHeight="1" x14ac:dyDescent="0.25">
      <c r="A40" s="4">
        <v>38</v>
      </c>
      <c r="B40" s="6" t="s">
        <v>43</v>
      </c>
      <c r="C40" s="10">
        <v>3</v>
      </c>
    </row>
    <row r="41" spans="1:3" s="1" customFormat="1" ht="34.5" x14ac:dyDescent="0.25">
      <c r="A41" s="4">
        <v>39</v>
      </c>
      <c r="B41" s="6" t="s">
        <v>44</v>
      </c>
      <c r="C41" s="10">
        <v>3</v>
      </c>
    </row>
    <row r="42" spans="1:3" s="1" customFormat="1" ht="26.25" customHeight="1" x14ac:dyDescent="0.25">
      <c r="A42" s="4">
        <v>40</v>
      </c>
      <c r="B42" s="6" t="s">
        <v>45</v>
      </c>
      <c r="C42" s="10">
        <v>3</v>
      </c>
    </row>
    <row r="43" spans="1:3" s="1" customFormat="1" ht="27" customHeight="1" x14ac:dyDescent="0.25">
      <c r="A43" s="4">
        <v>41</v>
      </c>
      <c r="B43" s="7" t="s">
        <v>46</v>
      </c>
      <c r="C43" s="10">
        <v>1</v>
      </c>
    </row>
    <row r="44" spans="1:3" s="1" customFormat="1" ht="37.5" customHeight="1" x14ac:dyDescent="0.25">
      <c r="A44" s="4">
        <v>42</v>
      </c>
      <c r="B44" s="6" t="s">
        <v>47</v>
      </c>
      <c r="C44" s="10">
        <v>2</v>
      </c>
    </row>
    <row r="45" spans="1:3" s="1" customFormat="1" ht="34.5" x14ac:dyDescent="0.25">
      <c r="A45" s="4">
        <v>43</v>
      </c>
      <c r="B45" s="6" t="s">
        <v>48</v>
      </c>
      <c r="C45" s="10">
        <v>3</v>
      </c>
    </row>
    <row r="46" spans="1:3" s="1" customFormat="1" ht="41.25" customHeight="1" x14ac:dyDescent="0.25">
      <c r="A46" s="4">
        <v>44</v>
      </c>
      <c r="B46" s="6" t="s">
        <v>49</v>
      </c>
      <c r="C46" s="10">
        <v>4</v>
      </c>
    </row>
    <row r="47" spans="1:3" s="1" customFormat="1" ht="34.5" x14ac:dyDescent="0.25">
      <c r="A47" s="4">
        <v>45</v>
      </c>
      <c r="B47" s="7" t="s">
        <v>50</v>
      </c>
      <c r="C47" s="10">
        <v>4</v>
      </c>
    </row>
    <row r="48" spans="1:3" s="1" customFormat="1" ht="41.25" customHeight="1" x14ac:dyDescent="0.25">
      <c r="A48" s="4">
        <v>46</v>
      </c>
      <c r="B48" s="7" t="s">
        <v>51</v>
      </c>
      <c r="C48" s="10">
        <v>1</v>
      </c>
    </row>
    <row r="49" spans="1:3" s="1" customFormat="1" ht="53.25" customHeight="1" x14ac:dyDescent="0.25">
      <c r="A49" s="4">
        <v>47</v>
      </c>
      <c r="B49" s="7" t="s">
        <v>52</v>
      </c>
      <c r="C49" s="10">
        <v>1</v>
      </c>
    </row>
    <row r="50" spans="1:3" s="1" customFormat="1" ht="32.25" customHeight="1" x14ac:dyDescent="0.25">
      <c r="A50" s="4">
        <v>48</v>
      </c>
      <c r="B50" s="7" t="s">
        <v>58</v>
      </c>
      <c r="C50" s="10">
        <v>1</v>
      </c>
    </row>
    <row r="51" spans="1:3" s="1" customFormat="1" ht="59.25" customHeight="1" x14ac:dyDescent="0.25">
      <c r="A51" s="4">
        <v>49</v>
      </c>
      <c r="B51" s="7" t="s">
        <v>56</v>
      </c>
      <c r="C51" s="10">
        <v>1</v>
      </c>
    </row>
    <row r="52" spans="1:3" s="1" customFormat="1" ht="44.25" customHeight="1" x14ac:dyDescent="0.25">
      <c r="A52" s="4">
        <v>50</v>
      </c>
      <c r="B52" s="7" t="s">
        <v>57</v>
      </c>
      <c r="C52" s="10">
        <v>1</v>
      </c>
    </row>
    <row r="53" spans="1:3" s="1" customFormat="1" ht="30.75" customHeight="1" x14ac:dyDescent="0.25">
      <c r="A53" s="4">
        <v>51</v>
      </c>
      <c r="B53" s="11" t="s">
        <v>53</v>
      </c>
      <c r="C53" s="3"/>
    </row>
    <row r="54" spans="1:3" s="1" customFormat="1" x14ac:dyDescent="0.25">
      <c r="B54" s="8"/>
      <c r="C54" s="2"/>
    </row>
    <row r="55" spans="1:3" s="1" customFormat="1" x14ac:dyDescent="0.25">
      <c r="B55" s="8"/>
      <c r="C55" s="2"/>
    </row>
  </sheetData>
  <mergeCells count="1">
    <mergeCell ref="A1:C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topLeftCell="A41" zoomScaleNormal="100" workbookViewId="0">
      <selection activeCell="D66" sqref="D66"/>
    </sheetView>
  </sheetViews>
  <sheetFormatPr defaultRowHeight="18.75" x14ac:dyDescent="0.3"/>
  <cols>
    <col min="1" max="1" width="7.85546875" customWidth="1"/>
    <col min="2" max="2" width="56.42578125" style="9" customWidth="1"/>
    <col min="3" max="3" width="10.5703125" style="2" customWidth="1"/>
    <col min="4" max="4" width="11.28515625" style="15" customWidth="1"/>
    <col min="5" max="5" width="11.140625" customWidth="1"/>
    <col min="6" max="6" width="9.7109375" customWidth="1"/>
    <col min="7" max="8" width="11.28515625" customWidth="1"/>
    <col min="9" max="9" width="12.42578125" customWidth="1"/>
    <col min="10" max="10" width="9.85546875" customWidth="1"/>
    <col min="11" max="11" width="12.28515625" style="17" customWidth="1"/>
  </cols>
  <sheetData>
    <row r="1" spans="1:11" ht="26.25" customHeight="1" x14ac:dyDescent="0.25">
      <c r="A1" s="34" t="s">
        <v>2</v>
      </c>
      <c r="B1" s="34"/>
      <c r="C1" s="34"/>
    </row>
    <row r="2" spans="1:11" s="1" customFormat="1" ht="45.75" customHeight="1" x14ac:dyDescent="0.25">
      <c r="A2" s="4" t="s">
        <v>1</v>
      </c>
      <c r="B2" s="6" t="s">
        <v>12</v>
      </c>
      <c r="C2" s="5" t="s">
        <v>0</v>
      </c>
      <c r="D2" s="22" t="s">
        <v>60</v>
      </c>
      <c r="E2" s="22" t="s">
        <v>59</v>
      </c>
      <c r="F2" s="22" t="s">
        <v>61</v>
      </c>
      <c r="G2" s="22" t="s">
        <v>59</v>
      </c>
      <c r="H2" s="22" t="s">
        <v>62</v>
      </c>
      <c r="I2" s="22" t="s">
        <v>59</v>
      </c>
      <c r="J2" s="22" t="s">
        <v>63</v>
      </c>
      <c r="K2" s="22" t="s">
        <v>59</v>
      </c>
    </row>
    <row r="3" spans="1:11" s="1" customFormat="1" ht="50.25" x14ac:dyDescent="0.25">
      <c r="A3" s="4">
        <v>1</v>
      </c>
      <c r="B3" s="12" t="s">
        <v>54</v>
      </c>
      <c r="C3" s="10">
        <v>1</v>
      </c>
      <c r="D3" s="19">
        <v>0</v>
      </c>
      <c r="E3" s="18">
        <f>D3*C3</f>
        <v>0</v>
      </c>
      <c r="F3" s="19">
        <v>0</v>
      </c>
      <c r="G3" s="18">
        <f>C3*F3</f>
        <v>0</v>
      </c>
      <c r="H3" s="20">
        <v>110000</v>
      </c>
      <c r="I3" s="21">
        <f>C3*H3</f>
        <v>110000</v>
      </c>
      <c r="J3" s="23">
        <v>90000</v>
      </c>
      <c r="K3" s="21">
        <f>C3*J3</f>
        <v>90000</v>
      </c>
    </row>
    <row r="4" spans="1:11" s="1" customFormat="1" ht="50.25" x14ac:dyDescent="0.25">
      <c r="A4" s="4">
        <v>2</v>
      </c>
      <c r="B4" s="6" t="s">
        <v>33</v>
      </c>
      <c r="C4" s="10">
        <v>1</v>
      </c>
      <c r="D4" s="19">
        <v>40000</v>
      </c>
      <c r="E4" s="21">
        <f t="shared" ref="E4:E56" si="0">D4*C4</f>
        <v>40000</v>
      </c>
      <c r="F4" s="20">
        <v>75000</v>
      </c>
      <c r="G4" s="21">
        <f t="shared" ref="G4:G56" si="1">C4*F4</f>
        <v>75000</v>
      </c>
      <c r="H4" s="20">
        <v>55000</v>
      </c>
      <c r="I4" s="21">
        <f t="shared" ref="I4:I56" si="2">C4*H4</f>
        <v>55000</v>
      </c>
      <c r="J4" s="23">
        <v>50000</v>
      </c>
      <c r="K4" s="21">
        <f t="shared" ref="K4:K56" si="3">C4*J4</f>
        <v>50000</v>
      </c>
    </row>
    <row r="5" spans="1:11" s="1" customFormat="1" ht="67.5" x14ac:dyDescent="0.25">
      <c r="A5" s="4">
        <v>3</v>
      </c>
      <c r="B5" s="7" t="s">
        <v>3</v>
      </c>
      <c r="C5" s="10">
        <v>1</v>
      </c>
      <c r="D5" s="19">
        <v>80000</v>
      </c>
      <c r="E5" s="21">
        <f t="shared" si="0"/>
        <v>80000</v>
      </c>
      <c r="F5" s="20">
        <v>75000</v>
      </c>
      <c r="G5" s="21">
        <f t="shared" si="1"/>
        <v>75000</v>
      </c>
      <c r="H5" s="20">
        <v>60000</v>
      </c>
      <c r="I5" s="21">
        <f t="shared" si="2"/>
        <v>60000</v>
      </c>
      <c r="J5" s="23">
        <v>50000</v>
      </c>
      <c r="K5" s="21">
        <f t="shared" si="3"/>
        <v>50000</v>
      </c>
    </row>
    <row r="6" spans="1:11" s="1" customFormat="1" ht="50.25" x14ac:dyDescent="0.25">
      <c r="A6" s="4">
        <v>4</v>
      </c>
      <c r="B6" s="7" t="s">
        <v>4</v>
      </c>
      <c r="C6" s="10">
        <v>3</v>
      </c>
      <c r="D6" s="19">
        <v>30000</v>
      </c>
      <c r="E6" s="21">
        <f t="shared" si="0"/>
        <v>90000</v>
      </c>
      <c r="F6" s="20">
        <v>30000</v>
      </c>
      <c r="G6" s="21">
        <f t="shared" si="1"/>
        <v>90000</v>
      </c>
      <c r="H6" s="20">
        <v>25000</v>
      </c>
      <c r="I6" s="21">
        <f t="shared" si="2"/>
        <v>75000</v>
      </c>
      <c r="J6" s="23">
        <v>35000</v>
      </c>
      <c r="K6" s="21">
        <f t="shared" si="3"/>
        <v>105000</v>
      </c>
    </row>
    <row r="7" spans="1:11" s="1" customFormat="1" ht="34.5" x14ac:dyDescent="0.25">
      <c r="A7" s="4">
        <v>5</v>
      </c>
      <c r="B7" s="7" t="s">
        <v>5</v>
      </c>
      <c r="C7" s="10">
        <v>1</v>
      </c>
      <c r="D7" s="19">
        <v>0</v>
      </c>
      <c r="E7" s="18">
        <f t="shared" si="0"/>
        <v>0</v>
      </c>
      <c r="F7" s="20">
        <v>45000</v>
      </c>
      <c r="G7" s="21">
        <f t="shared" si="1"/>
        <v>45000</v>
      </c>
      <c r="H7" s="20">
        <v>60000</v>
      </c>
      <c r="I7" s="21">
        <f t="shared" si="2"/>
        <v>60000</v>
      </c>
      <c r="J7" s="23">
        <v>50000</v>
      </c>
      <c r="K7" s="21">
        <f t="shared" si="3"/>
        <v>50000</v>
      </c>
    </row>
    <row r="8" spans="1:11" s="1" customFormat="1" ht="66" x14ac:dyDescent="0.25">
      <c r="A8" s="4">
        <v>6</v>
      </c>
      <c r="B8" s="7" t="s">
        <v>6</v>
      </c>
      <c r="C8" s="10">
        <v>1</v>
      </c>
      <c r="D8" s="19">
        <v>44000</v>
      </c>
      <c r="E8" s="21">
        <f t="shared" si="0"/>
        <v>44000</v>
      </c>
      <c r="F8" s="20">
        <v>45000</v>
      </c>
      <c r="G8" s="21">
        <f t="shared" si="1"/>
        <v>45000</v>
      </c>
      <c r="H8" s="20">
        <v>50000</v>
      </c>
      <c r="I8" s="21">
        <f t="shared" si="2"/>
        <v>50000</v>
      </c>
      <c r="J8" s="23">
        <v>50000</v>
      </c>
      <c r="K8" s="21">
        <f t="shared" si="3"/>
        <v>50000</v>
      </c>
    </row>
    <row r="9" spans="1:11" s="1" customFormat="1" ht="66" x14ac:dyDescent="0.25">
      <c r="A9" s="4">
        <v>7</v>
      </c>
      <c r="B9" s="7" t="s">
        <v>7</v>
      </c>
      <c r="C9" s="10">
        <v>2</v>
      </c>
      <c r="D9" s="19">
        <v>30000</v>
      </c>
      <c r="E9" s="21">
        <f t="shared" si="0"/>
        <v>60000</v>
      </c>
      <c r="F9" s="20">
        <v>27000</v>
      </c>
      <c r="G9" s="21">
        <f t="shared" si="1"/>
        <v>54000</v>
      </c>
      <c r="H9" s="20">
        <v>27000</v>
      </c>
      <c r="I9" s="21">
        <f t="shared" si="2"/>
        <v>54000</v>
      </c>
      <c r="J9" s="23">
        <v>35000</v>
      </c>
      <c r="K9" s="21">
        <f t="shared" si="3"/>
        <v>70000</v>
      </c>
    </row>
    <row r="10" spans="1:11" s="1" customFormat="1" ht="39" customHeight="1" x14ac:dyDescent="0.25">
      <c r="A10" s="4">
        <v>8</v>
      </c>
      <c r="B10" s="7" t="s">
        <v>8</v>
      </c>
      <c r="C10" s="10">
        <v>5</v>
      </c>
      <c r="D10" s="19">
        <v>15000</v>
      </c>
      <c r="E10" s="21">
        <f t="shared" si="0"/>
        <v>75000</v>
      </c>
      <c r="F10" s="20">
        <v>19000</v>
      </c>
      <c r="G10" s="21">
        <f t="shared" si="1"/>
        <v>95000</v>
      </c>
      <c r="H10" s="20">
        <v>24000</v>
      </c>
      <c r="I10" s="21">
        <f t="shared" si="2"/>
        <v>120000</v>
      </c>
      <c r="J10" s="23">
        <v>25000</v>
      </c>
      <c r="K10" s="21">
        <f t="shared" si="3"/>
        <v>125000</v>
      </c>
    </row>
    <row r="11" spans="1:11" s="1" customFormat="1" ht="39" customHeight="1" x14ac:dyDescent="0.25">
      <c r="A11" s="4">
        <v>9</v>
      </c>
      <c r="B11" s="7" t="s">
        <v>9</v>
      </c>
      <c r="C11" s="10">
        <v>8</v>
      </c>
      <c r="D11" s="19">
        <v>23000</v>
      </c>
      <c r="E11" s="21">
        <f t="shared" si="0"/>
        <v>184000</v>
      </c>
      <c r="F11" s="20">
        <v>25500</v>
      </c>
      <c r="G11" s="21">
        <f t="shared" si="1"/>
        <v>204000</v>
      </c>
      <c r="H11" s="20">
        <v>29000</v>
      </c>
      <c r="I11" s="21">
        <f t="shared" si="2"/>
        <v>232000</v>
      </c>
      <c r="J11" s="23">
        <v>30000</v>
      </c>
      <c r="K11" s="21">
        <f t="shared" si="3"/>
        <v>240000</v>
      </c>
    </row>
    <row r="12" spans="1:11" s="1" customFormat="1" ht="34.5" x14ac:dyDescent="0.25">
      <c r="A12" s="4">
        <v>10</v>
      </c>
      <c r="B12" s="7" t="s">
        <v>10</v>
      </c>
      <c r="C12" s="10">
        <v>7</v>
      </c>
      <c r="D12" s="19">
        <v>18000</v>
      </c>
      <c r="E12" s="21">
        <f t="shared" si="0"/>
        <v>126000</v>
      </c>
      <c r="F12" s="20">
        <v>19000</v>
      </c>
      <c r="G12" s="21">
        <f t="shared" si="1"/>
        <v>133000</v>
      </c>
      <c r="H12" s="20">
        <v>23000</v>
      </c>
      <c r="I12" s="21">
        <f t="shared" si="2"/>
        <v>161000</v>
      </c>
      <c r="J12" s="23">
        <v>28500</v>
      </c>
      <c r="K12" s="21">
        <f t="shared" si="3"/>
        <v>199500</v>
      </c>
    </row>
    <row r="13" spans="1:11" s="1" customFormat="1" ht="34.5" x14ac:dyDescent="0.25">
      <c r="A13" s="4">
        <v>11</v>
      </c>
      <c r="B13" s="7" t="s">
        <v>11</v>
      </c>
      <c r="C13" s="10">
        <v>3</v>
      </c>
      <c r="D13" s="19">
        <v>16000</v>
      </c>
      <c r="E13" s="21">
        <f t="shared" si="0"/>
        <v>48000</v>
      </c>
      <c r="F13" s="20">
        <v>18000</v>
      </c>
      <c r="G13" s="21">
        <f t="shared" si="1"/>
        <v>54000</v>
      </c>
      <c r="H13" s="20">
        <v>21000</v>
      </c>
      <c r="I13" s="21">
        <f t="shared" si="2"/>
        <v>63000</v>
      </c>
      <c r="J13" s="23">
        <v>28500</v>
      </c>
      <c r="K13" s="21">
        <f t="shared" si="3"/>
        <v>85500</v>
      </c>
    </row>
    <row r="14" spans="1:11" s="1" customFormat="1" ht="66" x14ac:dyDescent="0.25">
      <c r="A14" s="4">
        <v>12</v>
      </c>
      <c r="B14" s="7" t="s">
        <v>13</v>
      </c>
      <c r="C14" s="10">
        <v>3</v>
      </c>
      <c r="D14" s="19">
        <v>25000</v>
      </c>
      <c r="E14" s="21">
        <f t="shared" si="0"/>
        <v>75000</v>
      </c>
      <c r="F14" s="20">
        <v>25000</v>
      </c>
      <c r="G14" s="21">
        <f t="shared" si="1"/>
        <v>75000</v>
      </c>
      <c r="H14" s="20">
        <v>30000</v>
      </c>
      <c r="I14" s="21">
        <f t="shared" si="2"/>
        <v>90000</v>
      </c>
      <c r="J14" s="23">
        <v>42500</v>
      </c>
      <c r="K14" s="21">
        <f t="shared" si="3"/>
        <v>127500</v>
      </c>
    </row>
    <row r="15" spans="1:11" s="1" customFormat="1" ht="66" x14ac:dyDescent="0.25">
      <c r="A15" s="4">
        <v>13</v>
      </c>
      <c r="B15" s="7" t="s">
        <v>14</v>
      </c>
      <c r="C15" s="10">
        <v>2</v>
      </c>
      <c r="D15" s="19">
        <v>17000</v>
      </c>
      <c r="E15" s="21">
        <f t="shared" si="0"/>
        <v>34000</v>
      </c>
      <c r="F15" s="20">
        <v>19000</v>
      </c>
      <c r="G15" s="21">
        <f t="shared" si="1"/>
        <v>38000</v>
      </c>
      <c r="H15" s="20">
        <v>22000</v>
      </c>
      <c r="I15" s="21">
        <f t="shared" si="2"/>
        <v>44000</v>
      </c>
      <c r="J15" s="23">
        <v>30000</v>
      </c>
      <c r="K15" s="21">
        <f t="shared" si="3"/>
        <v>60000</v>
      </c>
    </row>
    <row r="16" spans="1:11" s="1" customFormat="1" ht="66" x14ac:dyDescent="0.25">
      <c r="A16" s="4">
        <v>14</v>
      </c>
      <c r="B16" s="7" t="s">
        <v>15</v>
      </c>
      <c r="C16" s="10">
        <v>2</v>
      </c>
      <c r="D16" s="19">
        <v>16000</v>
      </c>
      <c r="E16" s="21">
        <f t="shared" si="0"/>
        <v>32000</v>
      </c>
      <c r="F16" s="20">
        <v>19000</v>
      </c>
      <c r="G16" s="21">
        <f t="shared" si="1"/>
        <v>38000</v>
      </c>
      <c r="H16" s="20">
        <v>22000</v>
      </c>
      <c r="I16" s="21">
        <f t="shared" si="2"/>
        <v>44000</v>
      </c>
      <c r="J16" s="23">
        <v>25000</v>
      </c>
      <c r="K16" s="21">
        <f t="shared" si="3"/>
        <v>50000</v>
      </c>
    </row>
    <row r="17" spans="1:11" s="1" customFormat="1" ht="66" x14ac:dyDescent="0.25">
      <c r="A17" s="4">
        <v>15</v>
      </c>
      <c r="B17" s="7" t="s">
        <v>16</v>
      </c>
      <c r="C17" s="10">
        <v>4</v>
      </c>
      <c r="D17" s="19">
        <v>16000</v>
      </c>
      <c r="E17" s="21">
        <f t="shared" si="0"/>
        <v>64000</v>
      </c>
      <c r="F17" s="20">
        <v>19000</v>
      </c>
      <c r="G17" s="21">
        <f t="shared" si="1"/>
        <v>76000</v>
      </c>
      <c r="H17" s="20">
        <v>21000</v>
      </c>
      <c r="I17" s="21">
        <f t="shared" si="2"/>
        <v>84000</v>
      </c>
      <c r="J17" s="23">
        <v>22000</v>
      </c>
      <c r="K17" s="21">
        <f t="shared" si="3"/>
        <v>88000</v>
      </c>
    </row>
    <row r="18" spans="1:11" s="1" customFormat="1" ht="50.25" x14ac:dyDescent="0.25">
      <c r="A18" s="4">
        <v>16</v>
      </c>
      <c r="B18" s="7" t="s">
        <v>17</v>
      </c>
      <c r="C18" s="10">
        <v>1</v>
      </c>
      <c r="D18" s="19">
        <v>80000</v>
      </c>
      <c r="E18" s="21">
        <f t="shared" si="0"/>
        <v>80000</v>
      </c>
      <c r="F18" s="20">
        <v>75000</v>
      </c>
      <c r="G18" s="21">
        <f t="shared" si="1"/>
        <v>75000</v>
      </c>
      <c r="H18" s="20">
        <v>60000</v>
      </c>
      <c r="I18" s="21">
        <f t="shared" si="2"/>
        <v>60000</v>
      </c>
      <c r="J18" s="23">
        <v>75000</v>
      </c>
      <c r="K18" s="21">
        <f t="shared" si="3"/>
        <v>75000</v>
      </c>
    </row>
    <row r="19" spans="1:11" s="1" customFormat="1" ht="66" x14ac:dyDescent="0.25">
      <c r="A19" s="4">
        <v>17</v>
      </c>
      <c r="B19" s="7" t="s">
        <v>18</v>
      </c>
      <c r="C19" s="10">
        <v>1</v>
      </c>
      <c r="D19" s="19">
        <v>55000</v>
      </c>
      <c r="E19" s="21">
        <f t="shared" si="0"/>
        <v>55000</v>
      </c>
      <c r="F19" s="20">
        <v>60000</v>
      </c>
      <c r="G19" s="21">
        <f t="shared" si="1"/>
        <v>60000</v>
      </c>
      <c r="H19" s="20">
        <v>55000</v>
      </c>
      <c r="I19" s="21">
        <f t="shared" si="2"/>
        <v>55000</v>
      </c>
      <c r="J19" s="23">
        <v>60000</v>
      </c>
      <c r="K19" s="21">
        <f t="shared" si="3"/>
        <v>60000</v>
      </c>
    </row>
    <row r="20" spans="1:11" s="1" customFormat="1" ht="71.25" customHeight="1" x14ac:dyDescent="0.25">
      <c r="A20" s="4">
        <v>18</v>
      </c>
      <c r="B20" s="7" t="s">
        <v>19</v>
      </c>
      <c r="C20" s="10">
        <v>2</v>
      </c>
      <c r="D20" s="19">
        <v>0</v>
      </c>
      <c r="E20" s="18">
        <f t="shared" si="0"/>
        <v>0</v>
      </c>
      <c r="F20" s="20">
        <v>25000</v>
      </c>
      <c r="G20" s="21">
        <f t="shared" si="1"/>
        <v>50000</v>
      </c>
      <c r="H20" s="20">
        <v>28000</v>
      </c>
      <c r="I20" s="21">
        <f t="shared" si="2"/>
        <v>56000</v>
      </c>
      <c r="J20" s="23">
        <v>45000</v>
      </c>
      <c r="K20" s="21">
        <f t="shared" si="3"/>
        <v>90000</v>
      </c>
    </row>
    <row r="21" spans="1:11" s="1" customFormat="1" ht="78.75" x14ac:dyDescent="0.25">
      <c r="A21" s="4">
        <v>19</v>
      </c>
      <c r="B21" s="13" t="s">
        <v>55</v>
      </c>
      <c r="C21" s="10">
        <v>2</v>
      </c>
      <c r="D21" s="19">
        <v>0</v>
      </c>
      <c r="E21" s="18">
        <f t="shared" si="0"/>
        <v>0</v>
      </c>
      <c r="F21" s="20">
        <v>30000</v>
      </c>
      <c r="G21" s="21">
        <f t="shared" si="1"/>
        <v>60000</v>
      </c>
      <c r="H21" s="20">
        <v>32000</v>
      </c>
      <c r="I21" s="21">
        <f t="shared" si="2"/>
        <v>64000</v>
      </c>
      <c r="J21" s="23">
        <v>40000</v>
      </c>
      <c r="K21" s="21">
        <f t="shared" si="3"/>
        <v>80000</v>
      </c>
    </row>
    <row r="22" spans="1:11" s="1" customFormat="1" ht="50.25" x14ac:dyDescent="0.25">
      <c r="A22" s="4">
        <v>20</v>
      </c>
      <c r="B22" s="7" t="s">
        <v>20</v>
      </c>
      <c r="C22" s="10">
        <v>3</v>
      </c>
      <c r="D22" s="19">
        <v>24000</v>
      </c>
      <c r="E22" s="21">
        <f t="shared" si="0"/>
        <v>72000</v>
      </c>
      <c r="F22" s="20">
        <v>25000</v>
      </c>
      <c r="G22" s="21">
        <f t="shared" si="1"/>
        <v>75000</v>
      </c>
      <c r="H22" s="20">
        <v>32000</v>
      </c>
      <c r="I22" s="21">
        <f t="shared" si="2"/>
        <v>96000</v>
      </c>
      <c r="J22" s="23">
        <v>35000</v>
      </c>
      <c r="K22" s="21">
        <f t="shared" si="3"/>
        <v>105000</v>
      </c>
    </row>
    <row r="23" spans="1:11" s="1" customFormat="1" ht="50.25" x14ac:dyDescent="0.25">
      <c r="A23" s="4">
        <v>21</v>
      </c>
      <c r="B23" s="7" t="s">
        <v>21</v>
      </c>
      <c r="C23" s="10">
        <v>4</v>
      </c>
      <c r="D23" s="19">
        <v>23000</v>
      </c>
      <c r="E23" s="21">
        <f t="shared" si="0"/>
        <v>92000</v>
      </c>
      <c r="F23" s="20">
        <v>22000</v>
      </c>
      <c r="G23" s="21">
        <f t="shared" si="1"/>
        <v>88000</v>
      </c>
      <c r="H23" s="20">
        <v>25000</v>
      </c>
      <c r="I23" s="21">
        <f t="shared" si="2"/>
        <v>100000</v>
      </c>
      <c r="J23" s="23">
        <v>30000</v>
      </c>
      <c r="K23" s="21">
        <f t="shared" si="3"/>
        <v>120000</v>
      </c>
    </row>
    <row r="24" spans="1:11" s="1" customFormat="1" ht="50.25" x14ac:dyDescent="0.25">
      <c r="A24" s="4">
        <v>22</v>
      </c>
      <c r="B24" s="7" t="s">
        <v>22</v>
      </c>
      <c r="C24" s="10">
        <v>4</v>
      </c>
      <c r="D24" s="19">
        <v>17000</v>
      </c>
      <c r="E24" s="21">
        <f t="shared" si="0"/>
        <v>68000</v>
      </c>
      <c r="F24" s="20">
        <v>16000</v>
      </c>
      <c r="G24" s="21">
        <f t="shared" si="1"/>
        <v>64000</v>
      </c>
      <c r="H24" s="20">
        <v>22000</v>
      </c>
      <c r="I24" s="21">
        <f t="shared" si="2"/>
        <v>88000</v>
      </c>
      <c r="J24" s="23">
        <v>28000</v>
      </c>
      <c r="K24" s="21">
        <f t="shared" si="3"/>
        <v>112000</v>
      </c>
    </row>
    <row r="25" spans="1:11" s="1" customFormat="1" ht="34.5" x14ac:dyDescent="0.25">
      <c r="A25" s="4">
        <v>23</v>
      </c>
      <c r="B25" s="7" t="s">
        <v>24</v>
      </c>
      <c r="C25" s="10">
        <v>3</v>
      </c>
      <c r="D25" s="19">
        <v>0</v>
      </c>
      <c r="E25" s="21">
        <f t="shared" si="0"/>
        <v>0</v>
      </c>
      <c r="F25" s="20">
        <v>15000</v>
      </c>
      <c r="G25" s="21">
        <f t="shared" si="1"/>
        <v>45000</v>
      </c>
      <c r="H25" s="20">
        <v>17000</v>
      </c>
      <c r="I25" s="21">
        <f t="shared" si="2"/>
        <v>51000</v>
      </c>
      <c r="J25" s="23">
        <v>25000</v>
      </c>
      <c r="K25" s="21">
        <f t="shared" si="3"/>
        <v>75000</v>
      </c>
    </row>
    <row r="26" spans="1:11" s="1" customFormat="1" ht="34.5" x14ac:dyDescent="0.25">
      <c r="A26" s="4">
        <v>24</v>
      </c>
      <c r="B26" s="7" t="s">
        <v>23</v>
      </c>
      <c r="C26" s="10">
        <v>9</v>
      </c>
      <c r="D26" s="19">
        <v>28000</v>
      </c>
      <c r="E26" s="21">
        <f t="shared" si="0"/>
        <v>252000</v>
      </c>
      <c r="F26" s="20">
        <v>26000</v>
      </c>
      <c r="G26" s="21">
        <f t="shared" si="1"/>
        <v>234000</v>
      </c>
      <c r="H26" s="20">
        <v>30000</v>
      </c>
      <c r="I26" s="21">
        <f t="shared" si="2"/>
        <v>270000</v>
      </c>
      <c r="J26" s="23">
        <v>36000</v>
      </c>
      <c r="K26" s="21">
        <f t="shared" si="3"/>
        <v>324000</v>
      </c>
    </row>
    <row r="27" spans="1:11" s="1" customFormat="1" ht="50.25" x14ac:dyDescent="0.25">
      <c r="A27" s="4">
        <v>25</v>
      </c>
      <c r="B27" s="7" t="s">
        <v>25</v>
      </c>
      <c r="C27" s="10">
        <v>1</v>
      </c>
      <c r="D27" s="19">
        <v>26000</v>
      </c>
      <c r="E27" s="21">
        <f t="shared" si="0"/>
        <v>26000</v>
      </c>
      <c r="F27" s="20">
        <v>25000</v>
      </c>
      <c r="G27" s="21">
        <f t="shared" si="1"/>
        <v>25000</v>
      </c>
      <c r="H27" s="20">
        <v>30000</v>
      </c>
      <c r="I27" s="21">
        <f t="shared" si="2"/>
        <v>30000</v>
      </c>
      <c r="J27" s="23">
        <v>35000</v>
      </c>
      <c r="K27" s="21">
        <f t="shared" si="3"/>
        <v>35000</v>
      </c>
    </row>
    <row r="28" spans="1:11" s="1" customFormat="1" ht="34.5" x14ac:dyDescent="0.25">
      <c r="A28" s="4">
        <v>26</v>
      </c>
      <c r="B28" s="7" t="s">
        <v>26</v>
      </c>
      <c r="C28" s="10">
        <v>1</v>
      </c>
      <c r="D28" s="19">
        <v>22000</v>
      </c>
      <c r="E28" s="21">
        <f t="shared" si="0"/>
        <v>22000</v>
      </c>
      <c r="F28" s="20">
        <v>22000</v>
      </c>
      <c r="G28" s="21">
        <f t="shared" si="1"/>
        <v>22000</v>
      </c>
      <c r="H28" s="20">
        <v>25000</v>
      </c>
      <c r="I28" s="21">
        <f t="shared" si="2"/>
        <v>25000</v>
      </c>
      <c r="J28" s="23">
        <v>30000</v>
      </c>
      <c r="K28" s="21">
        <f t="shared" si="3"/>
        <v>30000</v>
      </c>
    </row>
    <row r="29" spans="1:11" s="1" customFormat="1" ht="34.5" x14ac:dyDescent="0.25">
      <c r="A29" s="4">
        <v>27</v>
      </c>
      <c r="B29" s="7" t="s">
        <v>27</v>
      </c>
      <c r="C29" s="10">
        <v>2</v>
      </c>
      <c r="D29" s="19">
        <v>18000</v>
      </c>
      <c r="E29" s="21">
        <f t="shared" si="0"/>
        <v>36000</v>
      </c>
      <c r="F29" s="20">
        <v>20000</v>
      </c>
      <c r="G29" s="21">
        <f t="shared" si="1"/>
        <v>40000</v>
      </c>
      <c r="H29" s="20">
        <v>24000</v>
      </c>
      <c r="I29" s="21">
        <f t="shared" si="2"/>
        <v>48000</v>
      </c>
      <c r="J29" s="23">
        <v>28000</v>
      </c>
      <c r="K29" s="21">
        <f t="shared" si="3"/>
        <v>56000</v>
      </c>
    </row>
    <row r="30" spans="1:11" s="1" customFormat="1" ht="34.5" x14ac:dyDescent="0.25">
      <c r="A30" s="4">
        <v>28</v>
      </c>
      <c r="B30" s="7" t="s">
        <v>28</v>
      </c>
      <c r="C30" s="10">
        <v>3</v>
      </c>
      <c r="D30" s="19">
        <v>13000</v>
      </c>
      <c r="E30" s="21">
        <f t="shared" si="0"/>
        <v>39000</v>
      </c>
      <c r="F30" s="20">
        <v>16000</v>
      </c>
      <c r="G30" s="21">
        <f t="shared" si="1"/>
        <v>48000</v>
      </c>
      <c r="H30" s="20">
        <v>18000</v>
      </c>
      <c r="I30" s="21">
        <f t="shared" si="2"/>
        <v>54000</v>
      </c>
      <c r="J30" s="23">
        <v>22000</v>
      </c>
      <c r="K30" s="21">
        <f t="shared" si="3"/>
        <v>66000</v>
      </c>
    </row>
    <row r="31" spans="1:11" s="1" customFormat="1" ht="34.5" x14ac:dyDescent="0.25">
      <c r="A31" s="4">
        <v>29</v>
      </c>
      <c r="B31" s="7" t="s">
        <v>29</v>
      </c>
      <c r="C31" s="10">
        <v>3</v>
      </c>
      <c r="D31" s="19">
        <v>20000</v>
      </c>
      <c r="E31" s="21">
        <f t="shared" si="0"/>
        <v>60000</v>
      </c>
      <c r="F31" s="20">
        <v>20000</v>
      </c>
      <c r="G31" s="21">
        <f t="shared" si="1"/>
        <v>60000</v>
      </c>
      <c r="H31" s="20">
        <v>22000</v>
      </c>
      <c r="I31" s="21">
        <f t="shared" si="2"/>
        <v>66000</v>
      </c>
      <c r="J31" s="23">
        <v>25000</v>
      </c>
      <c r="K31" s="21">
        <f t="shared" si="3"/>
        <v>75000</v>
      </c>
    </row>
    <row r="32" spans="1:11" s="1" customFormat="1" ht="39" customHeight="1" x14ac:dyDescent="0.25">
      <c r="A32" s="4">
        <v>30</v>
      </c>
      <c r="B32" s="7" t="s">
        <v>30</v>
      </c>
      <c r="C32" s="10">
        <v>1</v>
      </c>
      <c r="D32" s="19">
        <v>25000</v>
      </c>
      <c r="E32" s="21">
        <f t="shared" si="0"/>
        <v>25000</v>
      </c>
      <c r="F32" s="20">
        <v>25000</v>
      </c>
      <c r="G32" s="21">
        <f t="shared" si="1"/>
        <v>25000</v>
      </c>
      <c r="H32" s="20">
        <v>25000</v>
      </c>
      <c r="I32" s="21">
        <f t="shared" si="2"/>
        <v>25000</v>
      </c>
      <c r="J32" s="23">
        <v>30000</v>
      </c>
      <c r="K32" s="21">
        <f t="shared" si="3"/>
        <v>30000</v>
      </c>
    </row>
    <row r="33" spans="1:11" s="1" customFormat="1" ht="34.5" x14ac:dyDescent="0.25">
      <c r="A33" s="4">
        <v>31</v>
      </c>
      <c r="B33" s="7" t="s">
        <v>31</v>
      </c>
      <c r="C33" s="10">
        <v>5</v>
      </c>
      <c r="D33" s="19">
        <v>17000</v>
      </c>
      <c r="E33" s="21">
        <f t="shared" si="0"/>
        <v>85000</v>
      </c>
      <c r="F33" s="20">
        <v>19000</v>
      </c>
      <c r="G33" s="21">
        <f t="shared" si="1"/>
        <v>95000</v>
      </c>
      <c r="H33" s="20">
        <v>20000</v>
      </c>
      <c r="I33" s="21">
        <f t="shared" si="2"/>
        <v>100000</v>
      </c>
      <c r="J33" s="23">
        <v>26000</v>
      </c>
      <c r="K33" s="21">
        <f t="shared" si="3"/>
        <v>130000</v>
      </c>
    </row>
    <row r="34" spans="1:11" s="1" customFormat="1" ht="34.5" x14ac:dyDescent="0.25">
      <c r="A34" s="4">
        <v>32</v>
      </c>
      <c r="B34" s="7" t="s">
        <v>32</v>
      </c>
      <c r="C34" s="10">
        <v>2</v>
      </c>
      <c r="D34" s="19">
        <v>17000</v>
      </c>
      <c r="E34" s="21">
        <f t="shared" si="0"/>
        <v>34000</v>
      </c>
      <c r="F34" s="20">
        <v>17000</v>
      </c>
      <c r="G34" s="21">
        <f t="shared" si="1"/>
        <v>34000</v>
      </c>
      <c r="H34" s="20">
        <v>20000</v>
      </c>
      <c r="I34" s="21">
        <f t="shared" si="2"/>
        <v>40000</v>
      </c>
      <c r="J34" s="23">
        <v>27000</v>
      </c>
      <c r="K34" s="21">
        <f t="shared" si="3"/>
        <v>54000</v>
      </c>
    </row>
    <row r="35" spans="1:11" s="1" customFormat="1" ht="50.25" x14ac:dyDescent="0.25">
      <c r="A35" s="4">
        <v>33</v>
      </c>
      <c r="B35" s="7" t="s">
        <v>34</v>
      </c>
      <c r="C35" s="10">
        <v>1</v>
      </c>
      <c r="D35" s="19">
        <v>0</v>
      </c>
      <c r="E35" s="18">
        <f t="shared" si="0"/>
        <v>0</v>
      </c>
      <c r="F35" s="20">
        <v>75000</v>
      </c>
      <c r="G35" s="21">
        <f t="shared" si="1"/>
        <v>75000</v>
      </c>
      <c r="H35" s="20">
        <v>50000</v>
      </c>
      <c r="I35" s="21">
        <f t="shared" si="2"/>
        <v>50000</v>
      </c>
      <c r="J35" s="23">
        <v>50000</v>
      </c>
      <c r="K35" s="21">
        <f t="shared" si="3"/>
        <v>50000</v>
      </c>
    </row>
    <row r="36" spans="1:11" s="1" customFormat="1" ht="50.25" x14ac:dyDescent="0.25">
      <c r="A36" s="4">
        <v>34</v>
      </c>
      <c r="B36" s="7" t="s">
        <v>35</v>
      </c>
      <c r="C36" s="10">
        <v>3</v>
      </c>
      <c r="D36" s="19">
        <v>30000</v>
      </c>
      <c r="E36" s="21">
        <f t="shared" si="0"/>
        <v>90000</v>
      </c>
      <c r="F36" s="20">
        <v>30000</v>
      </c>
      <c r="G36" s="21">
        <f t="shared" si="1"/>
        <v>90000</v>
      </c>
      <c r="H36" s="20">
        <v>31000</v>
      </c>
      <c r="I36" s="21">
        <f t="shared" si="2"/>
        <v>93000</v>
      </c>
      <c r="J36" s="23">
        <v>45000</v>
      </c>
      <c r="K36" s="21">
        <f t="shared" si="3"/>
        <v>135000</v>
      </c>
    </row>
    <row r="37" spans="1:11" s="1" customFormat="1" ht="34.5" x14ac:dyDescent="0.25">
      <c r="A37" s="4">
        <v>35</v>
      </c>
      <c r="B37" s="7" t="s">
        <v>36</v>
      </c>
      <c r="C37" s="10">
        <v>3</v>
      </c>
      <c r="D37" s="19">
        <v>16000</v>
      </c>
      <c r="E37" s="21">
        <f t="shared" si="0"/>
        <v>48000</v>
      </c>
      <c r="F37" s="20">
        <v>25000</v>
      </c>
      <c r="G37" s="21">
        <f t="shared" si="1"/>
        <v>75000</v>
      </c>
      <c r="H37" s="20">
        <v>30000</v>
      </c>
      <c r="I37" s="21">
        <f t="shared" si="2"/>
        <v>90000</v>
      </c>
      <c r="J37" s="23">
        <v>32000</v>
      </c>
      <c r="K37" s="21">
        <f t="shared" si="3"/>
        <v>96000</v>
      </c>
    </row>
    <row r="38" spans="1:11" s="1" customFormat="1" ht="34.5" x14ac:dyDescent="0.25">
      <c r="A38" s="4">
        <v>36</v>
      </c>
      <c r="B38" s="6" t="s">
        <v>37</v>
      </c>
      <c r="C38" s="10">
        <v>3</v>
      </c>
      <c r="D38" s="19">
        <v>14500</v>
      </c>
      <c r="E38" s="21">
        <f t="shared" si="0"/>
        <v>43500</v>
      </c>
      <c r="F38" s="20">
        <v>25000</v>
      </c>
      <c r="G38" s="21">
        <f t="shared" si="1"/>
        <v>75000</v>
      </c>
      <c r="H38" s="20">
        <v>28000</v>
      </c>
      <c r="I38" s="21">
        <f t="shared" si="2"/>
        <v>84000</v>
      </c>
      <c r="J38" s="23">
        <v>30000</v>
      </c>
      <c r="K38" s="21">
        <f t="shared" si="3"/>
        <v>90000</v>
      </c>
    </row>
    <row r="39" spans="1:11" s="1" customFormat="1" ht="34.5" x14ac:dyDescent="0.25">
      <c r="A39" s="4">
        <v>37</v>
      </c>
      <c r="B39" s="6" t="s">
        <v>38</v>
      </c>
      <c r="C39" s="10">
        <v>3</v>
      </c>
      <c r="D39" s="19">
        <v>13500</v>
      </c>
      <c r="E39" s="21">
        <f t="shared" si="0"/>
        <v>40500</v>
      </c>
      <c r="F39" s="20">
        <v>19000</v>
      </c>
      <c r="G39" s="21">
        <f t="shared" si="1"/>
        <v>57000</v>
      </c>
      <c r="H39" s="20">
        <v>22000</v>
      </c>
      <c r="I39" s="21">
        <f t="shared" si="2"/>
        <v>66000</v>
      </c>
      <c r="J39" s="23">
        <v>25000</v>
      </c>
      <c r="K39" s="21">
        <f t="shared" si="3"/>
        <v>75000</v>
      </c>
    </row>
    <row r="40" spans="1:11" s="1" customFormat="1" ht="34.5" x14ac:dyDescent="0.25">
      <c r="A40" s="4">
        <v>38</v>
      </c>
      <c r="B40" s="6" t="s">
        <v>39</v>
      </c>
      <c r="C40" s="10">
        <v>3</v>
      </c>
      <c r="D40" s="19">
        <v>13500</v>
      </c>
      <c r="E40" s="21">
        <f t="shared" si="0"/>
        <v>40500</v>
      </c>
      <c r="F40" s="20">
        <v>19000</v>
      </c>
      <c r="G40" s="21">
        <f t="shared" si="1"/>
        <v>57000</v>
      </c>
      <c r="H40" s="20">
        <v>22000</v>
      </c>
      <c r="I40" s="21">
        <f t="shared" si="2"/>
        <v>66000</v>
      </c>
      <c r="J40" s="23">
        <v>20000</v>
      </c>
      <c r="K40" s="21">
        <f t="shared" si="3"/>
        <v>60000</v>
      </c>
    </row>
    <row r="41" spans="1:11" s="1" customFormat="1" ht="34.5" x14ac:dyDescent="0.25">
      <c r="A41" s="4">
        <v>39</v>
      </c>
      <c r="B41" s="6" t="s">
        <v>40</v>
      </c>
      <c r="C41" s="10">
        <v>3</v>
      </c>
      <c r="D41" s="19">
        <v>14000</v>
      </c>
      <c r="E41" s="21">
        <f t="shared" si="0"/>
        <v>42000</v>
      </c>
      <c r="F41" s="20">
        <v>16000</v>
      </c>
      <c r="G41" s="21">
        <f t="shared" si="1"/>
        <v>48000</v>
      </c>
      <c r="H41" s="20">
        <v>19000</v>
      </c>
      <c r="I41" s="21">
        <f t="shared" si="2"/>
        <v>57000</v>
      </c>
      <c r="J41" s="23">
        <v>28000</v>
      </c>
      <c r="K41" s="21">
        <f t="shared" si="3"/>
        <v>84000</v>
      </c>
    </row>
    <row r="42" spans="1:11" s="1" customFormat="1" ht="34.5" x14ac:dyDescent="0.25">
      <c r="A42" s="4">
        <v>40</v>
      </c>
      <c r="B42" s="6" t="s">
        <v>41</v>
      </c>
      <c r="C42" s="10">
        <v>3</v>
      </c>
      <c r="D42" s="19">
        <v>14000</v>
      </c>
      <c r="E42" s="21">
        <f t="shared" si="0"/>
        <v>42000</v>
      </c>
      <c r="F42" s="20">
        <v>16000</v>
      </c>
      <c r="G42" s="21">
        <f t="shared" si="1"/>
        <v>48000</v>
      </c>
      <c r="H42" s="20">
        <v>19000</v>
      </c>
      <c r="I42" s="21">
        <f t="shared" si="2"/>
        <v>57000</v>
      </c>
      <c r="J42" s="23">
        <v>28000</v>
      </c>
      <c r="K42" s="21">
        <f t="shared" si="3"/>
        <v>84000</v>
      </c>
    </row>
    <row r="43" spans="1:11" s="1" customFormat="1" ht="34.5" x14ac:dyDescent="0.25">
      <c r="A43" s="4">
        <v>41</v>
      </c>
      <c r="B43" s="6" t="s">
        <v>42</v>
      </c>
      <c r="C43" s="10">
        <v>3</v>
      </c>
      <c r="D43" s="19">
        <v>14000</v>
      </c>
      <c r="E43" s="21">
        <f t="shared" si="0"/>
        <v>42000</v>
      </c>
      <c r="F43" s="20">
        <v>16000</v>
      </c>
      <c r="G43" s="21">
        <f t="shared" si="1"/>
        <v>48000</v>
      </c>
      <c r="H43" s="20">
        <v>19000</v>
      </c>
      <c r="I43" s="21">
        <f t="shared" si="2"/>
        <v>57000</v>
      </c>
      <c r="J43" s="23">
        <v>25000</v>
      </c>
      <c r="K43" s="21">
        <f t="shared" si="3"/>
        <v>75000</v>
      </c>
    </row>
    <row r="44" spans="1:11" s="1" customFormat="1" ht="34.5" x14ac:dyDescent="0.25">
      <c r="A44" s="4">
        <v>42</v>
      </c>
      <c r="B44" s="6" t="s">
        <v>43</v>
      </c>
      <c r="C44" s="10">
        <v>3</v>
      </c>
      <c r="D44" s="19">
        <v>15500</v>
      </c>
      <c r="E44" s="21">
        <f t="shared" si="0"/>
        <v>46500</v>
      </c>
      <c r="F44" s="20">
        <v>16000</v>
      </c>
      <c r="G44" s="21">
        <f t="shared" si="1"/>
        <v>48000</v>
      </c>
      <c r="H44" s="20">
        <v>19000</v>
      </c>
      <c r="I44" s="21">
        <f t="shared" si="2"/>
        <v>57000</v>
      </c>
      <c r="J44" s="23">
        <v>25000</v>
      </c>
      <c r="K44" s="21">
        <f t="shared" si="3"/>
        <v>75000</v>
      </c>
    </row>
    <row r="45" spans="1:11" s="1" customFormat="1" ht="34.5" x14ac:dyDescent="0.25">
      <c r="A45" s="4">
        <v>43</v>
      </c>
      <c r="B45" s="6" t="s">
        <v>44</v>
      </c>
      <c r="C45" s="10">
        <v>3</v>
      </c>
      <c r="D45" s="19">
        <v>22000</v>
      </c>
      <c r="E45" s="21">
        <f t="shared" si="0"/>
        <v>66000</v>
      </c>
      <c r="F45" s="20">
        <v>25000</v>
      </c>
      <c r="G45" s="21">
        <f t="shared" si="1"/>
        <v>75000</v>
      </c>
      <c r="H45" s="20">
        <v>28000</v>
      </c>
      <c r="I45" s="21">
        <f t="shared" si="2"/>
        <v>84000</v>
      </c>
      <c r="J45" s="23">
        <v>28000</v>
      </c>
      <c r="K45" s="21">
        <f t="shared" si="3"/>
        <v>84000</v>
      </c>
    </row>
    <row r="46" spans="1:11" s="1" customFormat="1" ht="34.5" x14ac:dyDescent="0.25">
      <c r="A46" s="4">
        <v>44</v>
      </c>
      <c r="B46" s="6" t="s">
        <v>45</v>
      </c>
      <c r="C46" s="10">
        <v>3</v>
      </c>
      <c r="D46" s="19">
        <v>16000</v>
      </c>
      <c r="E46" s="21">
        <f t="shared" si="0"/>
        <v>48000</v>
      </c>
      <c r="F46" s="20">
        <v>17000</v>
      </c>
      <c r="G46" s="21">
        <f t="shared" si="1"/>
        <v>51000</v>
      </c>
      <c r="H46" s="20">
        <v>19000</v>
      </c>
      <c r="I46" s="21">
        <f t="shared" si="2"/>
        <v>57000</v>
      </c>
      <c r="J46" s="23">
        <v>21000</v>
      </c>
      <c r="K46" s="21">
        <f t="shared" si="3"/>
        <v>63000</v>
      </c>
    </row>
    <row r="47" spans="1:11" s="1" customFormat="1" ht="34.5" x14ac:dyDescent="0.25">
      <c r="A47" s="4">
        <v>45</v>
      </c>
      <c r="B47" s="7" t="s">
        <v>46</v>
      </c>
      <c r="C47" s="10">
        <v>3</v>
      </c>
      <c r="D47" s="19">
        <v>16000</v>
      </c>
      <c r="E47" s="21">
        <f t="shared" si="0"/>
        <v>48000</v>
      </c>
      <c r="F47" s="20">
        <v>17000</v>
      </c>
      <c r="G47" s="21">
        <f t="shared" si="1"/>
        <v>51000</v>
      </c>
      <c r="H47" s="20">
        <v>19000</v>
      </c>
      <c r="I47" s="21">
        <f t="shared" si="2"/>
        <v>57000</v>
      </c>
      <c r="J47" s="23">
        <v>27000</v>
      </c>
      <c r="K47" s="21">
        <f t="shared" si="3"/>
        <v>81000</v>
      </c>
    </row>
    <row r="48" spans="1:11" s="1" customFormat="1" ht="50.25" x14ac:dyDescent="0.25">
      <c r="A48" s="4">
        <v>46</v>
      </c>
      <c r="B48" s="6" t="s">
        <v>47</v>
      </c>
      <c r="C48" s="10">
        <v>3</v>
      </c>
      <c r="D48" s="19">
        <v>28000</v>
      </c>
      <c r="E48" s="21">
        <f t="shared" si="0"/>
        <v>84000</v>
      </c>
      <c r="F48" s="20">
        <v>28000</v>
      </c>
      <c r="G48" s="21">
        <f t="shared" si="1"/>
        <v>84000</v>
      </c>
      <c r="H48" s="20">
        <v>30000</v>
      </c>
      <c r="I48" s="21">
        <f t="shared" si="2"/>
        <v>90000</v>
      </c>
      <c r="J48" s="23">
        <v>40000</v>
      </c>
      <c r="K48" s="21">
        <f t="shared" si="3"/>
        <v>120000</v>
      </c>
    </row>
    <row r="49" spans="1:11" s="1" customFormat="1" ht="34.5" x14ac:dyDescent="0.25">
      <c r="A49" s="4">
        <v>47</v>
      </c>
      <c r="B49" s="6" t="s">
        <v>48</v>
      </c>
      <c r="C49" s="10">
        <v>4</v>
      </c>
      <c r="D49" s="19">
        <v>16500</v>
      </c>
      <c r="E49" s="21">
        <f t="shared" si="0"/>
        <v>66000</v>
      </c>
      <c r="F49" s="20">
        <v>19000</v>
      </c>
      <c r="G49" s="21">
        <f t="shared" si="1"/>
        <v>76000</v>
      </c>
      <c r="H49" s="20">
        <v>21000</v>
      </c>
      <c r="I49" s="21">
        <f t="shared" si="2"/>
        <v>84000</v>
      </c>
      <c r="J49" s="23">
        <v>30500</v>
      </c>
      <c r="K49" s="21">
        <f t="shared" si="3"/>
        <v>122000</v>
      </c>
    </row>
    <row r="50" spans="1:11" s="1" customFormat="1" ht="50.25" x14ac:dyDescent="0.25">
      <c r="A50" s="4">
        <v>48</v>
      </c>
      <c r="B50" s="6" t="s">
        <v>49</v>
      </c>
      <c r="C50" s="10">
        <v>4</v>
      </c>
      <c r="D50" s="19">
        <v>16000</v>
      </c>
      <c r="E50" s="21">
        <f t="shared" si="0"/>
        <v>64000</v>
      </c>
      <c r="F50" s="20">
        <v>17000</v>
      </c>
      <c r="G50" s="21">
        <f t="shared" si="1"/>
        <v>68000</v>
      </c>
      <c r="H50" s="20">
        <v>19000</v>
      </c>
      <c r="I50" s="21">
        <f t="shared" si="2"/>
        <v>76000</v>
      </c>
      <c r="J50" s="23">
        <v>25500</v>
      </c>
      <c r="K50" s="21">
        <f t="shared" si="3"/>
        <v>102000</v>
      </c>
    </row>
    <row r="51" spans="1:11" s="1" customFormat="1" ht="34.5" x14ac:dyDescent="0.25">
      <c r="A51" s="4">
        <v>49</v>
      </c>
      <c r="B51" s="7" t="s">
        <v>50</v>
      </c>
      <c r="C51" s="10">
        <v>4</v>
      </c>
      <c r="D51" s="19">
        <v>16000</v>
      </c>
      <c r="E51" s="21">
        <f t="shared" si="0"/>
        <v>64000</v>
      </c>
      <c r="F51" s="20">
        <v>19000</v>
      </c>
      <c r="G51" s="21">
        <f t="shared" si="1"/>
        <v>76000</v>
      </c>
      <c r="H51" s="20">
        <v>21000</v>
      </c>
      <c r="I51" s="21">
        <f t="shared" si="2"/>
        <v>84000</v>
      </c>
      <c r="J51" s="23">
        <v>28500</v>
      </c>
      <c r="K51" s="21">
        <f t="shared" si="3"/>
        <v>114000</v>
      </c>
    </row>
    <row r="52" spans="1:11" s="1" customFormat="1" ht="50.25" x14ac:dyDescent="0.25">
      <c r="A52" s="4">
        <v>50</v>
      </c>
      <c r="B52" s="7" t="s">
        <v>51</v>
      </c>
      <c r="C52" s="10">
        <v>1</v>
      </c>
      <c r="D52" s="19">
        <v>25000</v>
      </c>
      <c r="E52" s="21">
        <f t="shared" si="0"/>
        <v>25000</v>
      </c>
      <c r="F52" s="20">
        <v>40000</v>
      </c>
      <c r="G52" s="21">
        <f t="shared" si="1"/>
        <v>40000</v>
      </c>
      <c r="H52" s="20">
        <v>38000</v>
      </c>
      <c r="I52" s="21">
        <f t="shared" si="2"/>
        <v>38000</v>
      </c>
      <c r="J52" s="23">
        <v>38000</v>
      </c>
      <c r="K52" s="21">
        <f t="shared" si="3"/>
        <v>38000</v>
      </c>
    </row>
    <row r="53" spans="1:11" s="1" customFormat="1" ht="66" x14ac:dyDescent="0.25">
      <c r="A53" s="4">
        <v>51</v>
      </c>
      <c r="B53" s="7" t="s">
        <v>52</v>
      </c>
      <c r="C53" s="10">
        <v>1</v>
      </c>
      <c r="D53" s="19">
        <v>40000</v>
      </c>
      <c r="E53" s="21">
        <f t="shared" si="0"/>
        <v>40000</v>
      </c>
      <c r="F53" s="20">
        <v>40000</v>
      </c>
      <c r="G53" s="21">
        <f t="shared" si="1"/>
        <v>40000</v>
      </c>
      <c r="H53" s="20">
        <v>38000</v>
      </c>
      <c r="I53" s="21">
        <f t="shared" si="2"/>
        <v>38000</v>
      </c>
      <c r="J53" s="23">
        <v>43000</v>
      </c>
      <c r="K53" s="21">
        <f t="shared" si="3"/>
        <v>43000</v>
      </c>
    </row>
    <row r="54" spans="1:11" s="1" customFormat="1" ht="38.25" customHeight="1" x14ac:dyDescent="0.25">
      <c r="A54" s="4">
        <v>52</v>
      </c>
      <c r="B54" s="7" t="s">
        <v>58</v>
      </c>
      <c r="C54" s="10">
        <v>1</v>
      </c>
      <c r="D54" s="19">
        <v>0</v>
      </c>
      <c r="E54" s="18">
        <f t="shared" si="0"/>
        <v>0</v>
      </c>
      <c r="F54" s="19">
        <v>0</v>
      </c>
      <c r="G54" s="18">
        <f t="shared" si="1"/>
        <v>0</v>
      </c>
      <c r="H54" s="19">
        <v>0</v>
      </c>
      <c r="I54" s="18">
        <f t="shared" si="2"/>
        <v>0</v>
      </c>
      <c r="J54" s="23">
        <v>75000</v>
      </c>
      <c r="K54" s="21">
        <f t="shared" si="3"/>
        <v>75000</v>
      </c>
    </row>
    <row r="55" spans="1:11" s="1" customFormat="1" ht="84.75" customHeight="1" x14ac:dyDescent="0.25">
      <c r="A55" s="4">
        <v>53</v>
      </c>
      <c r="B55" s="7" t="s">
        <v>56</v>
      </c>
      <c r="C55" s="10">
        <v>1</v>
      </c>
      <c r="D55" s="19">
        <v>0</v>
      </c>
      <c r="E55" s="18">
        <f t="shared" si="0"/>
        <v>0</v>
      </c>
      <c r="F55" s="19">
        <v>0</v>
      </c>
      <c r="G55" s="18">
        <f t="shared" si="1"/>
        <v>0</v>
      </c>
      <c r="H55" s="19">
        <v>0</v>
      </c>
      <c r="I55" s="18">
        <f t="shared" si="2"/>
        <v>0</v>
      </c>
      <c r="J55" s="23">
        <v>25000</v>
      </c>
      <c r="K55" s="21">
        <f t="shared" si="3"/>
        <v>25000</v>
      </c>
    </row>
    <row r="56" spans="1:11" s="1" customFormat="1" ht="50.25" x14ac:dyDescent="0.25">
      <c r="A56" s="4">
        <v>54</v>
      </c>
      <c r="B56" s="7" t="s">
        <v>57</v>
      </c>
      <c r="C56" s="10">
        <v>1</v>
      </c>
      <c r="D56" s="19">
        <v>0</v>
      </c>
      <c r="E56" s="18">
        <f t="shared" si="0"/>
        <v>0</v>
      </c>
      <c r="F56" s="19">
        <v>0</v>
      </c>
      <c r="G56" s="18">
        <f t="shared" si="1"/>
        <v>0</v>
      </c>
      <c r="H56" s="19">
        <v>0</v>
      </c>
      <c r="I56" s="18">
        <f t="shared" si="2"/>
        <v>0</v>
      </c>
      <c r="J56" s="23">
        <v>20000</v>
      </c>
      <c r="K56" s="21">
        <f t="shared" si="3"/>
        <v>20000</v>
      </c>
    </row>
    <row r="57" spans="1:11" s="1" customFormat="1" ht="51" customHeight="1" x14ac:dyDescent="0.25">
      <c r="A57" s="24">
        <v>55</v>
      </c>
      <c r="B57" s="25" t="s">
        <v>53</v>
      </c>
      <c r="C57" s="26"/>
      <c r="D57" s="27">
        <v>388000</v>
      </c>
      <c r="E57" s="28">
        <f>D57</f>
        <v>388000</v>
      </c>
      <c r="F57" s="29">
        <v>456000</v>
      </c>
      <c r="G57" s="28">
        <f>F57</f>
        <v>456000</v>
      </c>
      <c r="H57" s="29">
        <v>524400</v>
      </c>
      <c r="I57" s="28">
        <f>H57</f>
        <v>524400</v>
      </c>
      <c r="J57" s="30">
        <v>585000</v>
      </c>
      <c r="K57" s="28">
        <f>J57</f>
        <v>585000</v>
      </c>
    </row>
    <row r="58" spans="1:11" s="1" customFormat="1" x14ac:dyDescent="0.25">
      <c r="A58" s="14"/>
      <c r="B58" s="33" t="s">
        <v>64</v>
      </c>
      <c r="C58" s="31"/>
      <c r="D58" s="16"/>
      <c r="E58" s="32">
        <f>SUM(E3:E57)</f>
        <v>3226000</v>
      </c>
      <c r="F58" s="14"/>
      <c r="G58" s="32">
        <f>SUM(G3:G57)</f>
        <v>3835000</v>
      </c>
      <c r="H58" s="14"/>
      <c r="I58" s="32">
        <f>SUM(I3:I57)</f>
        <v>4339400</v>
      </c>
      <c r="J58" s="14"/>
      <c r="K58" s="18">
        <f>SUM(K3:K57)</f>
        <v>5253500</v>
      </c>
    </row>
    <row r="59" spans="1:11" s="1" customFormat="1" x14ac:dyDescent="0.25">
      <c r="B59" s="8"/>
      <c r="C59" s="2"/>
      <c r="D59" s="15"/>
      <c r="K59" s="17"/>
    </row>
  </sheetData>
  <mergeCells count="1">
    <mergeCell ref="A1:C1"/>
  </mergeCells>
  <pageMargins left="0.7" right="0.7" top="0.75" bottom="0.75" header="0.3" footer="0.3"/>
  <pageSetup paperSize="9" scale="7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Commercial Bid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adcom-pnd</dc:creator>
  <cp:lastModifiedBy>HP</cp:lastModifiedBy>
  <cp:lastPrinted>2025-09-08T11:25:04Z</cp:lastPrinted>
  <dcterms:created xsi:type="dcterms:W3CDTF">2020-08-12T07:46:32Z</dcterms:created>
  <dcterms:modified xsi:type="dcterms:W3CDTF">2025-09-08T11:25:05Z</dcterms:modified>
</cp:coreProperties>
</file>